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Facility Folders\645 - Mallory Hill\8-Mens_Ladies_Day\CHAMPIONSHIP Golf\Ladies Day\Results\"/>
    </mc:Choice>
  </mc:AlternateContent>
  <xr:revisionPtr revIDLastSave="0" documentId="13_ncr:1_{45489033-1491-40C3-963C-AAEC6E3CF2C8}" xr6:coauthVersionLast="47" xr6:coauthVersionMax="47" xr10:uidLastSave="{00000000-0000-0000-0000-000000000000}"/>
  <bookViews>
    <workbookView xWindow="-120" yWindow="-120" windowWidth="21840" windowHeight="13020" tabRatio="796" activeTab="3" xr2:uid="{00000000-000D-0000-FFFF-FFFF00000000}"/>
  </bookViews>
  <sheets>
    <sheet name="Tally Sheet" sheetId="1" r:id="rId1"/>
    <sheet name="Newspaper Men" sheetId="2" r:id="rId2"/>
    <sheet name="Newspaper Ladies" sheetId="3" r:id="rId3"/>
    <sheet name="MH Mens Web" sheetId="4" r:id="rId4"/>
    <sheet name="MH Ladies Web" sheetId="5" r:id="rId5"/>
    <sheet name="Tally Ladies" sheetId="6" r:id="rId6"/>
  </sheets>
  <definedNames>
    <definedName name="_xlnm.Print_Area" localSheetId="4">'MH Ladies Web'!$A$1:$D$64</definedName>
    <definedName name="_xlnm.Print_Area" localSheetId="3">'MH Mens Web'!$A$1:$D$29</definedName>
    <definedName name="_xlnm.Print_Area" localSheetId="1">'Newspaper Men'!$A$1:$D$61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5" l="1"/>
  <c r="A18" i="5"/>
  <c r="A15" i="5"/>
  <c r="A31" i="3"/>
  <c r="A32" i="3"/>
  <c r="A33" i="3"/>
  <c r="A34" i="3"/>
  <c r="A26" i="2" l="1"/>
  <c r="B26" i="2"/>
  <c r="C26" i="2"/>
  <c r="A27" i="2"/>
  <c r="B27" i="2"/>
  <c r="C27" i="2"/>
  <c r="A28" i="2"/>
  <c r="B28" i="2"/>
  <c r="C28" i="2"/>
  <c r="B48" i="2" l="1"/>
  <c r="C48" i="2"/>
  <c r="B49" i="2"/>
  <c r="C49" i="2"/>
  <c r="B53" i="2"/>
  <c r="D48" i="2"/>
  <c r="D49" i="2"/>
  <c r="D50" i="2"/>
  <c r="D51" i="2"/>
  <c r="B54" i="2"/>
  <c r="D52" i="2"/>
  <c r="D53" i="2"/>
  <c r="D54" i="2"/>
  <c r="B55" i="2"/>
  <c r="C55" i="2"/>
  <c r="D55" i="2"/>
  <c r="B56" i="2"/>
  <c r="C56" i="2"/>
  <c r="D56" i="2"/>
  <c r="B57" i="2"/>
  <c r="C57" i="2"/>
  <c r="D57" i="2"/>
  <c r="B58" i="2"/>
  <c r="C58" i="2"/>
  <c r="D58" i="2"/>
  <c r="B59" i="2"/>
  <c r="C59" i="2"/>
  <c r="D59" i="2"/>
  <c r="B36" i="2"/>
  <c r="C36" i="2"/>
  <c r="B37" i="2"/>
  <c r="C37" i="2"/>
  <c r="B38" i="2"/>
  <c r="C38" i="2"/>
  <c r="B39" i="2"/>
  <c r="C39" i="2"/>
  <c r="B32" i="2"/>
  <c r="C32" i="2"/>
  <c r="B33" i="2"/>
  <c r="C33" i="2"/>
  <c r="B34" i="2"/>
  <c r="C34" i="2"/>
  <c r="B20" i="2"/>
  <c r="C20" i="2"/>
  <c r="B21" i="2"/>
  <c r="C21" i="2"/>
  <c r="B22" i="2"/>
  <c r="C22" i="2"/>
  <c r="B15" i="2"/>
  <c r="C15" i="2"/>
  <c r="B16" i="2"/>
  <c r="C16" i="2"/>
  <c r="B17" i="2"/>
  <c r="C17" i="2"/>
  <c r="B10" i="2"/>
  <c r="C10" i="2"/>
  <c r="B11" i="2"/>
  <c r="C11" i="2"/>
  <c r="B12" i="2"/>
  <c r="C12" i="2"/>
  <c r="B13" i="2"/>
  <c r="C13" i="2"/>
  <c r="B6" i="2"/>
  <c r="C6" i="2"/>
  <c r="B7" i="2"/>
  <c r="C7" i="2"/>
  <c r="B8" i="2"/>
  <c r="C8" i="2"/>
  <c r="A21" i="3" l="1"/>
  <c r="A22" i="3"/>
  <c r="A23" i="3"/>
  <c r="A24" i="3"/>
  <c r="A16" i="3"/>
  <c r="A17" i="3"/>
  <c r="A18" i="3"/>
  <c r="A19" i="3"/>
  <c r="A6" i="3"/>
  <c r="A11" i="3" s="1"/>
  <c r="A7" i="3"/>
  <c r="A8" i="3"/>
  <c r="A9" i="3"/>
  <c r="A14" i="3" l="1"/>
  <c r="A12" i="3"/>
  <c r="A13" i="3"/>
  <c r="B22" i="4"/>
  <c r="A36" i="2"/>
  <c r="A37" i="2"/>
  <c r="A38" i="2"/>
  <c r="A39" i="2"/>
  <c r="A32" i="2"/>
  <c r="A33" i="2"/>
  <c r="A34" i="2"/>
  <c r="A20" i="2"/>
  <c r="A21" i="2"/>
  <c r="A22" i="2"/>
  <c r="A15" i="2"/>
  <c r="A16" i="2"/>
  <c r="A17" i="2"/>
  <c r="A10" i="2"/>
  <c r="A11" i="2"/>
  <c r="A12" i="2"/>
  <c r="A13" i="2"/>
  <c r="A6" i="2"/>
  <c r="A7" i="2"/>
  <c r="A8" i="2"/>
</calcChain>
</file>

<file path=xl/sharedStrings.xml><?xml version="1.0" encoding="utf-8"?>
<sst xmlns="http://schemas.openxmlformats.org/spreadsheetml/2006/main" count="392" uniqueCount="270">
  <si>
    <t>NAME</t>
  </si>
  <si>
    <t>Distance</t>
  </si>
  <si>
    <t>Name</t>
  </si>
  <si>
    <t>Men's Day</t>
  </si>
  <si>
    <t>Score</t>
  </si>
  <si>
    <t>2. Do Not Change any other Cells</t>
  </si>
  <si>
    <t>3. Everything Needs to stay "Left-Adjusted"</t>
  </si>
  <si>
    <t>Ladies Day</t>
  </si>
  <si>
    <t xml:space="preserve"> </t>
  </si>
  <si>
    <t>HOLE</t>
  </si>
  <si>
    <t>1st</t>
  </si>
  <si>
    <t>2nd</t>
  </si>
  <si>
    <t>3rd</t>
  </si>
  <si>
    <t>4th</t>
  </si>
  <si>
    <t>5th</t>
  </si>
  <si>
    <t>Closest to the Pin</t>
  </si>
  <si>
    <t>Individual Low Net</t>
  </si>
  <si>
    <t>2nd Flight White</t>
  </si>
  <si>
    <t>3rd Flight White</t>
  </si>
  <si>
    <t>5th Flight Green</t>
  </si>
  <si>
    <t>6th Flight Green</t>
  </si>
  <si>
    <t>7th Flight Green</t>
  </si>
  <si>
    <t>Flight 1 - 18 Hole</t>
  </si>
  <si>
    <t>Flight 2 - 18 Hole</t>
  </si>
  <si>
    <t>Flight 3 - 18 Hole</t>
  </si>
  <si>
    <t>Flight 1 - 9 Hole</t>
  </si>
  <si>
    <t>Flight 4 - 18 Hole</t>
  </si>
  <si>
    <t>1st Flight</t>
  </si>
  <si>
    <t>2nd Flight</t>
  </si>
  <si>
    <t>4th Flight</t>
  </si>
  <si>
    <t>+6*</t>
  </si>
  <si>
    <t>+14</t>
  </si>
  <si>
    <t>+11</t>
  </si>
  <si>
    <t>+13</t>
  </si>
  <si>
    <t>+7</t>
  </si>
  <si>
    <t>+8</t>
  </si>
  <si>
    <t>Closest to the Pin - 18=$10.17/9=$7</t>
  </si>
  <si>
    <t>18 hole Jac #2</t>
  </si>
  <si>
    <t>18 hole Jac #8</t>
  </si>
  <si>
    <t>18 hole All #2</t>
  </si>
  <si>
    <t>18 hole All # 7</t>
  </si>
  <si>
    <t>18 hole Hib #5</t>
  </si>
  <si>
    <t>18 hole Hib #8</t>
  </si>
  <si>
    <t>9 hole Hib #5</t>
  </si>
  <si>
    <t>9 hole Hib #8</t>
  </si>
  <si>
    <t>NO ONE</t>
  </si>
  <si>
    <t>Brenda Winkler</t>
  </si>
  <si>
    <t>35' 4"</t>
  </si>
  <si>
    <t>Kathy Anderson</t>
  </si>
  <si>
    <t>16' 1/2"</t>
  </si>
  <si>
    <t>Holly Strassle</t>
  </si>
  <si>
    <t>9' 0"</t>
  </si>
  <si>
    <t>Roberta O'Donnell</t>
  </si>
  <si>
    <t>+9*</t>
  </si>
  <si>
    <t>Debra Warner</t>
  </si>
  <si>
    <t>Susan Manifold</t>
  </si>
  <si>
    <t>Ruth Ann Klukow</t>
  </si>
  <si>
    <t>Brenda Dinsmore</t>
  </si>
  <si>
    <t>+16</t>
  </si>
  <si>
    <t>Edye Holt</t>
  </si>
  <si>
    <t>Sue Ann Morgan</t>
  </si>
  <si>
    <t>Cion Hueske</t>
  </si>
  <si>
    <t>+12</t>
  </si>
  <si>
    <t xml:space="preserve">Robin Boy </t>
  </si>
  <si>
    <t>Kathleen Anderson</t>
  </si>
  <si>
    <t>+18</t>
  </si>
  <si>
    <t>Deborah Austin</t>
  </si>
  <si>
    <t>Barbara Kelty</t>
  </si>
  <si>
    <t>Lori Szymanek</t>
  </si>
  <si>
    <t>Sandi Capelli</t>
  </si>
  <si>
    <t>+16*</t>
  </si>
  <si>
    <t>Linda Greenhalgh</t>
  </si>
  <si>
    <t>Constance Reitmeyer</t>
  </si>
  <si>
    <t>Carol Kramer</t>
  </si>
  <si>
    <t>Linda Becker</t>
  </si>
  <si>
    <t>+11*</t>
  </si>
  <si>
    <t>Susan Booth</t>
  </si>
  <si>
    <t>Barbara Orton</t>
  </si>
  <si>
    <t>Kathy Mabry</t>
  </si>
  <si>
    <t>Mary Urstadt</t>
  </si>
  <si>
    <t>+20</t>
  </si>
  <si>
    <t>Gloria Watkins</t>
  </si>
  <si>
    <t>Nancy Brinkley</t>
  </si>
  <si>
    <t>6' 6"</t>
  </si>
  <si>
    <t>5' 10"</t>
  </si>
  <si>
    <t>Lorraine DiBartolo</t>
  </si>
  <si>
    <t>63' 7"</t>
  </si>
  <si>
    <t>4' 10"</t>
  </si>
  <si>
    <t>Pam Hulsey</t>
  </si>
  <si>
    <t>+14*</t>
  </si>
  <si>
    <t>BL- CA #3</t>
  </si>
  <si>
    <t>BL - CA #8</t>
  </si>
  <si>
    <t>WH - CA #3</t>
  </si>
  <si>
    <t>WH - CA #8</t>
  </si>
  <si>
    <t>GR - VA #5</t>
  </si>
  <si>
    <t>GR - VA #7</t>
  </si>
  <si>
    <t>GR - AM #3</t>
  </si>
  <si>
    <t>GR - AM #8</t>
  </si>
  <si>
    <t>Flight 1 - Blue</t>
  </si>
  <si>
    <t>Flight 2 - White</t>
  </si>
  <si>
    <t>Flight 4 - Green</t>
  </si>
  <si>
    <t>0' 4.5"</t>
  </si>
  <si>
    <t>Mallory Hill Country Club</t>
  </si>
  <si>
    <t>Individual Best 16 of 18 Net</t>
  </si>
  <si>
    <t xml:space="preserve">5th   </t>
  </si>
  <si>
    <t>3rd Flight</t>
  </si>
  <si>
    <t>George Chaffee</t>
  </si>
  <si>
    <t>Martin McMurtrie</t>
  </si>
  <si>
    <t>19' 9"</t>
  </si>
  <si>
    <t>1' 0"</t>
  </si>
  <si>
    <t>26' 11"</t>
  </si>
  <si>
    <t>Player</t>
  </si>
  <si>
    <t>Hole</t>
  </si>
  <si>
    <t>WH - VA #5</t>
  </si>
  <si>
    <t>WH - VA #7</t>
  </si>
  <si>
    <t>Mallory Hill Men's Day</t>
  </si>
  <si>
    <t>1st Flight - Blue</t>
  </si>
  <si>
    <t>4th Flight -  Green</t>
  </si>
  <si>
    <t>BL- AM #3</t>
  </si>
  <si>
    <t>BL - AM #8</t>
  </si>
  <si>
    <t>Mallory Hill Men's Day - Individual Low Net</t>
  </si>
  <si>
    <t>Flight 3 - Green</t>
  </si>
  <si>
    <t xml:space="preserve">1st </t>
  </si>
  <si>
    <t xml:space="preserve">2nd </t>
  </si>
  <si>
    <t>Tom Haugh</t>
  </si>
  <si>
    <t>10' 1"</t>
  </si>
  <si>
    <t>~</t>
  </si>
  <si>
    <t>Vincent Jones</t>
  </si>
  <si>
    <t>15' 10"</t>
  </si>
  <si>
    <t>Steve Lapp</t>
  </si>
  <si>
    <t>2' 5"</t>
  </si>
  <si>
    <t>Karl Burgess</t>
  </si>
  <si>
    <t>10' 3"</t>
  </si>
  <si>
    <t>Larry McNutt</t>
  </si>
  <si>
    <t>5' 2"</t>
  </si>
  <si>
    <t>Henry Fleming</t>
  </si>
  <si>
    <t>5' 11"</t>
  </si>
  <si>
    <t>7' 8"</t>
  </si>
  <si>
    <t>Hole In One</t>
  </si>
  <si>
    <t>Jay McSorley</t>
  </si>
  <si>
    <t>8' 9"</t>
  </si>
  <si>
    <t>Arthur Cavaliere</t>
  </si>
  <si>
    <t>9' 2"</t>
  </si>
  <si>
    <t>B=3.00/W=3.25/G=4.50</t>
  </si>
  <si>
    <t xml:space="preserve">2nd   </t>
  </si>
  <si>
    <t xml:space="preserve">3rd  </t>
  </si>
  <si>
    <t xml:space="preserve">4th  </t>
  </si>
  <si>
    <t>*Won Scorecard Playoff</t>
  </si>
  <si>
    <t>Mallory Hill Ladies Day</t>
  </si>
  <si>
    <t>Summer Series 1 Odd 2 Even</t>
  </si>
  <si>
    <t>7/10/2025</t>
  </si>
  <si>
    <t>5th Flight</t>
  </si>
  <si>
    <t>6th Flight</t>
  </si>
  <si>
    <t>7th Flight</t>
  </si>
  <si>
    <t>8th Flight</t>
  </si>
  <si>
    <t>9th Flight</t>
  </si>
  <si>
    <t>10th Flight</t>
  </si>
  <si>
    <t>11th Flight</t>
  </si>
  <si>
    <t>12th Flight</t>
  </si>
  <si>
    <t>Hudlett/ Updike</t>
  </si>
  <si>
    <t>Tucker/ Strassle</t>
  </si>
  <si>
    <t>Dattilio/ Drewnowski</t>
  </si>
  <si>
    <t>Fine/ Perkins</t>
  </si>
  <si>
    <t>119*</t>
  </si>
  <si>
    <t>Kimble/ Navitsky</t>
  </si>
  <si>
    <t>Ellertson/ King</t>
  </si>
  <si>
    <t>115*</t>
  </si>
  <si>
    <t>Rinaldi/ Tribble</t>
  </si>
  <si>
    <t>Collins/Brotherton</t>
  </si>
  <si>
    <t>Davis Kest</t>
  </si>
  <si>
    <t>Schnepf/Shuster</t>
  </si>
  <si>
    <t>Seman/Maday</t>
  </si>
  <si>
    <t>Vanderh/Caulfield</t>
  </si>
  <si>
    <t>Cooksey/Kane</t>
  </si>
  <si>
    <t>Damanti/Degan</t>
  </si>
  <si>
    <t>Oakman/Odom</t>
  </si>
  <si>
    <t>Simpson/Ginty</t>
  </si>
  <si>
    <t>Bennett/Robertson</t>
  </si>
  <si>
    <t>Alexander/Tittle</t>
  </si>
  <si>
    <t>Cadwell/Kent</t>
  </si>
  <si>
    <t>Pierce//Sherlock</t>
  </si>
  <si>
    <t>Monk/Subers</t>
  </si>
  <si>
    <t>Lamb/Sweeney</t>
  </si>
  <si>
    <t>Hulsey.Williams</t>
  </si>
  <si>
    <t>Hinton/Badrick Meno</t>
  </si>
  <si>
    <t>Treffer/Austin</t>
  </si>
  <si>
    <t>Hueske/Finkle</t>
  </si>
  <si>
    <t>Turner/Canon</t>
  </si>
  <si>
    <t>Meeker/Edwards</t>
  </si>
  <si>
    <t>Gianelli/Johnston</t>
  </si>
  <si>
    <t>Matthews/Polacek</t>
  </si>
  <si>
    <t>Marston/Bensley</t>
  </si>
  <si>
    <t>Riale/King</t>
  </si>
  <si>
    <t>Jorgensen/Poux</t>
  </si>
  <si>
    <t>Weingartner/Cverko</t>
  </si>
  <si>
    <t>Pedrick/Grandy</t>
  </si>
  <si>
    <t>Handerhan/Freeman</t>
  </si>
  <si>
    <t>Laurent/Frase</t>
  </si>
  <si>
    <t>Woodfield/Stier</t>
  </si>
  <si>
    <t>Whittaker/Neff</t>
  </si>
  <si>
    <t>Sirmon/Thomas</t>
  </si>
  <si>
    <t>Watkins/Lococo</t>
  </si>
  <si>
    <t>105*</t>
  </si>
  <si>
    <t>Hooman/wise</t>
  </si>
  <si>
    <t>105</t>
  </si>
  <si>
    <t>109*</t>
  </si>
  <si>
    <t>109</t>
  </si>
  <si>
    <t>110</t>
  </si>
  <si>
    <t>113*</t>
  </si>
  <si>
    <t>159*</t>
  </si>
  <si>
    <t>Schnurr/Hibbard</t>
  </si>
  <si>
    <t>Schmoyer/Slavens</t>
  </si>
  <si>
    <t>Endres/ Horn</t>
  </si>
  <si>
    <t>Lamb/Kochan</t>
  </si>
  <si>
    <t>Marby/ Parks</t>
  </si>
  <si>
    <t>Valintine Couples Event</t>
  </si>
  <si>
    <t>Names</t>
  </si>
  <si>
    <t>1st Place</t>
  </si>
  <si>
    <t>2nd Place</t>
  </si>
  <si>
    <t>3rd Place</t>
  </si>
  <si>
    <t>4th Place</t>
  </si>
  <si>
    <t>5th Place</t>
  </si>
  <si>
    <t>Cloest To Pin Name</t>
  </si>
  <si>
    <t>Car #3 Men</t>
  </si>
  <si>
    <t>Car #8 Ladies</t>
  </si>
  <si>
    <t>Ame #8 Ladies</t>
  </si>
  <si>
    <t>Ame #3 Men</t>
  </si>
  <si>
    <t>Vir #5 Men</t>
  </si>
  <si>
    <t>Vir #7 Ladies</t>
  </si>
  <si>
    <t>Ame Men #3</t>
  </si>
  <si>
    <t>Ame Ladies #8</t>
  </si>
  <si>
    <t>Car Men #3</t>
  </si>
  <si>
    <t>Car Ladies #8</t>
  </si>
  <si>
    <t>Vir Men #5</t>
  </si>
  <si>
    <t>Vir Ladies #7</t>
  </si>
  <si>
    <t>Valentine Mixed Couples Shamble</t>
  </si>
  <si>
    <t>Players</t>
  </si>
  <si>
    <t>John Phillips</t>
  </si>
  <si>
    <t>11' 7"</t>
  </si>
  <si>
    <t>Jack Holt</t>
  </si>
  <si>
    <t>Mike Lenz</t>
  </si>
  <si>
    <t>Melissa Markin</t>
  </si>
  <si>
    <t>Pat Wise</t>
  </si>
  <si>
    <t>2' 10"</t>
  </si>
  <si>
    <t>Kathy Koningsmark</t>
  </si>
  <si>
    <t>2' 0"</t>
  </si>
  <si>
    <t>4' 0"</t>
  </si>
  <si>
    <t>M. Defranco B. Bladgett T. Tonioli T. Copper</t>
  </si>
  <si>
    <t>126</t>
  </si>
  <si>
    <t>B. Bozeman M. Lenz L. Lenz D. Bozman</t>
  </si>
  <si>
    <t>131*</t>
  </si>
  <si>
    <t>J Marston T. Ligon K. Ligon T. Snow</t>
  </si>
  <si>
    <t>131</t>
  </si>
  <si>
    <t>B. Wedekind S. Mc Intire C. Mc Intire C. Wedekind</t>
  </si>
  <si>
    <t>134</t>
  </si>
  <si>
    <t>F. Fahenbrush M. Fahenbrush J. Holt E. Holt</t>
  </si>
  <si>
    <t>134*</t>
  </si>
  <si>
    <t>M. Dukette R. Ballantyne J. Ballantyne L. Marx</t>
  </si>
  <si>
    <t>C. Strassle B. Secord H. Strassle E. Seacord</t>
  </si>
  <si>
    <t>135</t>
  </si>
  <si>
    <t>A. Snellman R. Graiaiano C. Graziano N. Bell</t>
  </si>
  <si>
    <t>138</t>
  </si>
  <si>
    <t>139</t>
  </si>
  <si>
    <t>H. Scull R. Kelly L. Scull E. Schlegal</t>
  </si>
  <si>
    <t>J. Coughlin K. Huck K. Huck K. Konigsmark</t>
  </si>
  <si>
    <t>127</t>
  </si>
  <si>
    <t>W. Christofferson P. Christofferson T. Brown D. Brown</t>
  </si>
  <si>
    <t>136</t>
  </si>
  <si>
    <t>R. Gagne M. Luft D. Brandel J. Heward</t>
  </si>
  <si>
    <t>R. Meier L. Ostowski C. Ostowski p. Wise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</si>
</sst>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indexed="12"/>
      <name val="Arial"/>
      <family val="2"/>
    </font>
    <font>
      <b/>
      <sz val="8"/>
      <color indexed="12"/>
      <name val="Arial"/>
      <family val="2"/>
    </font>
    <font>
      <b/>
      <sz val="9"/>
      <color indexed="12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  <font>
      <sz val="14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6"/>
      <color rgb="FF0000FF"/>
      <name val="Calibri"/>
      <family val="2"/>
      <scheme val="minor"/>
    </font>
    <font>
      <sz val="8"/>
      <color theme="1"/>
      <name val="Arial"/>
      <family val="2"/>
    </font>
    <font>
      <b/>
      <sz val="11"/>
      <color rgb="FF0000FF"/>
      <name val="Calibri"/>
      <family val="2"/>
      <scheme val="minor"/>
    </font>
    <font>
      <b/>
      <sz val="8"/>
      <color indexed="10"/>
      <name val="Arial"/>
      <family val="2"/>
    </font>
    <font>
      <b/>
      <sz val="16"/>
      <color rgb="FF0000FF"/>
      <name val="Arial"/>
      <family val="2"/>
    </font>
    <font>
      <sz val="9"/>
      <color rgb="FF0000FF"/>
      <name val="Arial"/>
      <family val="2"/>
    </font>
    <font>
      <b/>
      <sz val="9"/>
      <color rgb="FF0000FF"/>
      <name val="Arial"/>
      <family val="2"/>
    </font>
    <font>
      <sz val="11"/>
      <color rgb="FFFF0000"/>
      <name val="Calibri"/>
      <family val="2"/>
      <scheme val="minor"/>
    </font>
    <font>
      <sz val="9"/>
      <color rgb="FFFF0000"/>
      <name val="Arial"/>
      <family val="2"/>
    </font>
    <font>
      <b/>
      <sz val="18"/>
      <color rgb="FF0000FF"/>
      <name val="Arial"/>
      <family val="2"/>
    </font>
    <font>
      <i/>
      <sz val="16"/>
      <color rgb="FF0000FF"/>
      <name val="Arial"/>
      <family val="2"/>
    </font>
    <font>
      <b/>
      <i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9"/>
      <color theme="3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3" tint="0.3999755851924192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22"/>
      <color rgb="FF0000FF"/>
      <name val="Arial"/>
      <family val="2"/>
    </font>
    <font>
      <b/>
      <sz val="16"/>
      <color theme="1"/>
      <name val="Calibri"/>
      <family val="2"/>
      <scheme val="minor"/>
    </font>
    <font>
      <i/>
      <sz val="14"/>
      <color rgb="FFFF0000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i/>
      <sz val="12"/>
      <name val="Arial"/>
      <family val="2"/>
    </font>
    <font>
      <b/>
      <sz val="12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sz val="1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9" fontId="3" fillId="2" borderId="1" xfId="0" applyNumberFormat="1" applyFont="1" applyFill="1" applyBorder="1" applyAlignment="1" applyProtection="1">
      <alignment horizontal="left"/>
      <protection locked="0"/>
    </xf>
    <xf numFmtId="49" fontId="4" fillId="2" borderId="1" xfId="0" applyNumberFormat="1" applyFont="1" applyFill="1" applyBorder="1" applyAlignment="1" applyProtection="1">
      <alignment horizontal="center"/>
      <protection locked="0"/>
    </xf>
    <xf numFmtId="49" fontId="4" fillId="2" borderId="1" xfId="0" applyNumberFormat="1" applyFont="1" applyFill="1" applyBorder="1" applyProtection="1">
      <protection locked="0"/>
    </xf>
    <xf numFmtId="49" fontId="5" fillId="2" borderId="1" xfId="0" applyNumberFormat="1" applyFont="1" applyFill="1" applyBorder="1" applyAlignment="1" applyProtection="1">
      <alignment horizontal="left"/>
      <protection locked="0"/>
    </xf>
    <xf numFmtId="49" fontId="5" fillId="2" borderId="1" xfId="0" applyNumberFormat="1" applyFont="1" applyFill="1" applyBorder="1" applyAlignment="1" applyProtection="1">
      <alignment horizontal="center"/>
      <protection locked="0"/>
    </xf>
    <xf numFmtId="49" fontId="5" fillId="2" borderId="1" xfId="0" applyNumberFormat="1" applyFont="1" applyFill="1" applyBorder="1" applyProtection="1">
      <protection locked="0"/>
    </xf>
    <xf numFmtId="49" fontId="8" fillId="0" borderId="0" xfId="0" applyNumberFormat="1" applyFont="1" applyAlignment="1" applyProtection="1">
      <alignment horizontal="left"/>
      <protection locked="0"/>
    </xf>
    <xf numFmtId="49" fontId="7" fillId="0" borderId="0" xfId="0" applyNumberFormat="1" applyFont="1" applyAlignment="1" applyProtection="1">
      <alignment horizontal="left"/>
      <protection locked="0"/>
    </xf>
    <xf numFmtId="49" fontId="7" fillId="0" borderId="0" xfId="0" applyNumberFormat="1" applyFont="1" applyAlignment="1" applyProtection="1">
      <alignment horizontal="center"/>
      <protection locked="0"/>
    </xf>
    <xf numFmtId="49" fontId="5" fillId="4" borderId="1" xfId="0" applyNumberFormat="1" applyFont="1" applyFill="1" applyBorder="1" applyAlignment="1" applyProtection="1">
      <alignment horizontal="left"/>
      <protection locked="0"/>
    </xf>
    <xf numFmtId="49" fontId="5" fillId="4" borderId="1" xfId="0" applyNumberFormat="1" applyFont="1" applyFill="1" applyBorder="1" applyProtection="1">
      <protection locked="0"/>
    </xf>
    <xf numFmtId="164" fontId="0" fillId="0" borderId="0" xfId="0" applyNumberFormat="1" applyAlignment="1">
      <alignment horizontal="center" wrapText="1"/>
    </xf>
    <xf numFmtId="164" fontId="9" fillId="0" borderId="3" xfId="0" applyNumberFormat="1" applyFont="1" applyBorder="1" applyAlignment="1">
      <alignment horizontal="center" wrapText="1"/>
    </xf>
    <xf numFmtId="49" fontId="3" fillId="4" borderId="1" xfId="0" applyNumberFormat="1" applyFont="1" applyFill="1" applyBorder="1" applyAlignment="1" applyProtection="1">
      <alignment horizontal="left"/>
      <protection locked="0"/>
    </xf>
    <xf numFmtId="14" fontId="5" fillId="5" borderId="1" xfId="0" applyNumberFormat="1" applyFont="1" applyFill="1" applyBorder="1" applyAlignment="1" applyProtection="1">
      <alignment horizontal="left"/>
      <protection locked="0"/>
    </xf>
    <xf numFmtId="49" fontId="5" fillId="5" borderId="1" xfId="0" applyNumberFormat="1" applyFont="1" applyFill="1" applyBorder="1" applyAlignment="1" applyProtection="1">
      <alignment horizontal="left"/>
      <protection locked="0"/>
    </xf>
    <xf numFmtId="0" fontId="10" fillId="3" borderId="2" xfId="0" applyFont="1" applyFill="1" applyBorder="1" applyAlignment="1">
      <alignment horizontal="center"/>
    </xf>
    <xf numFmtId="164" fontId="10" fillId="3" borderId="2" xfId="0" applyNumberFormat="1" applyFont="1" applyFill="1" applyBorder="1" applyAlignment="1">
      <alignment horizontal="center" wrapText="1"/>
    </xf>
    <xf numFmtId="164" fontId="10" fillId="3" borderId="1" xfId="0" applyNumberFormat="1" applyFont="1" applyFill="1" applyBorder="1" applyAlignment="1">
      <alignment horizontal="center" wrapText="1"/>
    </xf>
    <xf numFmtId="49" fontId="12" fillId="0" borderId="0" xfId="0" applyNumberFormat="1" applyFont="1" applyAlignment="1" applyProtection="1">
      <alignment horizontal="left"/>
      <protection locked="0"/>
    </xf>
    <xf numFmtId="0" fontId="13" fillId="3" borderId="1" xfId="0" applyFont="1" applyFill="1" applyBorder="1" applyAlignment="1">
      <alignment horizontal="center"/>
    </xf>
    <xf numFmtId="49" fontId="6" fillId="3" borderId="1" xfId="0" applyNumberFormat="1" applyFont="1" applyFill="1" applyBorder="1" applyAlignment="1" applyProtection="1">
      <alignment horizontal="left"/>
      <protection locked="0"/>
    </xf>
    <xf numFmtId="49" fontId="14" fillId="0" borderId="1" xfId="0" applyNumberFormat="1" applyFont="1" applyBorder="1" applyAlignment="1" applyProtection="1">
      <alignment horizontal="left"/>
      <protection locked="0"/>
    </xf>
    <xf numFmtId="49" fontId="5" fillId="3" borderId="1" xfId="0" applyNumberFormat="1" applyFont="1" applyFill="1" applyBorder="1" applyAlignment="1" applyProtection="1">
      <alignment horizontal="left"/>
      <protection locked="0"/>
    </xf>
    <xf numFmtId="49" fontId="7" fillId="0" borderId="1" xfId="0" applyNumberFormat="1" applyFont="1" applyBorder="1" applyAlignment="1" applyProtection="1">
      <alignment horizontal="left"/>
      <protection locked="0"/>
    </xf>
    <xf numFmtId="49" fontId="8" fillId="0" borderId="1" xfId="0" applyNumberFormat="1" applyFont="1" applyBorder="1" applyAlignment="1" applyProtection="1">
      <alignment horizontal="left"/>
      <protection locked="0"/>
    </xf>
    <xf numFmtId="164" fontId="11" fillId="0" borderId="0" xfId="0" applyNumberFormat="1" applyFont="1" applyAlignment="1">
      <alignment horizontal="center" wrapText="1"/>
    </xf>
    <xf numFmtId="0" fontId="17" fillId="3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19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0" fontId="21" fillId="0" borderId="0" xfId="0" applyFont="1" applyAlignment="1">
      <alignment wrapText="1"/>
    </xf>
    <xf numFmtId="14" fontId="15" fillId="6" borderId="0" xfId="0" applyNumberFormat="1" applyFont="1" applyFill="1" applyAlignment="1" applyProtection="1">
      <alignment horizontal="center"/>
      <protection locked="0"/>
    </xf>
    <xf numFmtId="0" fontId="22" fillId="0" borderId="0" xfId="0" applyFont="1" applyAlignment="1">
      <alignment horizontal="center"/>
    </xf>
    <xf numFmtId="0" fontId="0" fillId="11" borderId="0" xfId="0" applyFill="1"/>
    <xf numFmtId="0" fontId="0" fillId="11" borderId="1" xfId="0" applyFill="1" applyBorder="1"/>
    <xf numFmtId="0" fontId="9" fillId="11" borderId="0" xfId="0" applyFont="1" applyFill="1"/>
    <xf numFmtId="0" fontId="2" fillId="6" borderId="1" xfId="0" applyFont="1" applyFill="1" applyBorder="1" applyAlignment="1">
      <alignment horizontal="center"/>
    </xf>
    <xf numFmtId="49" fontId="23" fillId="3" borderId="1" xfId="0" applyNumberFormat="1" applyFont="1" applyFill="1" applyBorder="1" applyAlignment="1" applyProtection="1">
      <alignment horizontal="left"/>
      <protection locked="0"/>
    </xf>
    <xf numFmtId="0" fontId="2" fillId="6" borderId="1" xfId="0" quotePrefix="1" applyFont="1" applyFill="1" applyBorder="1" applyAlignment="1">
      <alignment horizontal="center"/>
    </xf>
    <xf numFmtId="49" fontId="23" fillId="3" borderId="1" xfId="0" applyNumberFormat="1" applyFont="1" applyFill="1" applyBorder="1" applyAlignment="1" applyProtection="1">
      <alignment horizontal="center"/>
      <protection locked="0"/>
    </xf>
    <xf numFmtId="0" fontId="2" fillId="10" borderId="1" xfId="0" applyFont="1" applyFill="1" applyBorder="1" applyAlignment="1">
      <alignment horizontal="center"/>
    </xf>
    <xf numFmtId="164" fontId="2" fillId="10" borderId="1" xfId="0" applyNumberFormat="1" applyFont="1" applyFill="1" applyBorder="1" applyAlignment="1">
      <alignment horizontal="center" wrapText="1"/>
    </xf>
    <xf numFmtId="49" fontId="24" fillId="3" borderId="1" xfId="0" applyNumberFormat="1" applyFont="1" applyFill="1" applyBorder="1" applyAlignment="1" applyProtection="1">
      <alignment horizontal="left"/>
      <protection locked="0"/>
    </xf>
    <xf numFmtId="49" fontId="5" fillId="4" borderId="1" xfId="0" applyNumberFormat="1" applyFont="1" applyFill="1" applyBorder="1" applyAlignment="1" applyProtection="1">
      <alignment horizontal="center"/>
      <protection locked="0"/>
    </xf>
    <xf numFmtId="49" fontId="2" fillId="6" borderId="1" xfId="0" applyNumberFormat="1" applyFont="1" applyFill="1" applyBorder="1" applyAlignment="1">
      <alignment horizontal="center"/>
    </xf>
    <xf numFmtId="49" fontId="2" fillId="6" borderId="1" xfId="0" quotePrefix="1" applyNumberFormat="1" applyFont="1" applyFill="1" applyBorder="1" applyAlignment="1">
      <alignment horizontal="center"/>
    </xf>
    <xf numFmtId="0" fontId="19" fillId="0" borderId="0" xfId="0" applyFont="1" applyAlignment="1">
      <alignment wrapText="1"/>
    </xf>
    <xf numFmtId="0" fontId="25" fillId="0" borderId="0" xfId="0" applyFont="1"/>
    <xf numFmtId="49" fontId="26" fillId="6" borderId="1" xfId="0" applyNumberFormat="1" applyFont="1" applyFill="1" applyBorder="1" applyAlignment="1">
      <alignment horizontal="center"/>
    </xf>
    <xf numFmtId="164" fontId="27" fillId="0" borderId="1" xfId="0" applyNumberFormat="1" applyFont="1" applyBorder="1" applyAlignment="1">
      <alignment horizontal="center" wrapText="1"/>
    </xf>
    <xf numFmtId="164" fontId="28" fillId="0" borderId="1" xfId="0" applyNumberFormat="1" applyFont="1" applyBorder="1" applyAlignment="1">
      <alignment horizontal="center" wrapText="1"/>
    </xf>
    <xf numFmtId="49" fontId="14" fillId="0" borderId="0" xfId="0" applyNumberFormat="1" applyFont="1" applyAlignment="1" applyProtection="1">
      <alignment horizontal="left"/>
      <protection locked="0"/>
    </xf>
    <xf numFmtId="164" fontId="29" fillId="0" borderId="1" xfId="0" applyNumberFormat="1" applyFont="1" applyBorder="1" applyAlignment="1">
      <alignment horizontal="center" wrapText="1"/>
    </xf>
    <xf numFmtId="49" fontId="5" fillId="3" borderId="1" xfId="0" applyNumberFormat="1" applyFont="1" applyFill="1" applyBorder="1" applyAlignment="1" applyProtection="1">
      <alignment horizontal="center"/>
      <protection locked="0"/>
    </xf>
    <xf numFmtId="49" fontId="6" fillId="6" borderId="1" xfId="0" applyNumberFormat="1" applyFont="1" applyFill="1" applyBorder="1" applyAlignment="1" applyProtection="1">
      <alignment horizontal="left"/>
      <protection locked="0"/>
    </xf>
    <xf numFmtId="49" fontId="13" fillId="3" borderId="1" xfId="0" applyNumberFormat="1" applyFont="1" applyFill="1" applyBorder="1" applyAlignment="1">
      <alignment horizontal="center"/>
    </xf>
    <xf numFmtId="49" fontId="17" fillId="3" borderId="1" xfId="0" applyNumberFormat="1" applyFont="1" applyFill="1" applyBorder="1" applyAlignment="1">
      <alignment horizontal="center"/>
    </xf>
    <xf numFmtId="49" fontId="26" fillId="12" borderId="1" xfId="0" applyNumberFormat="1" applyFont="1" applyFill="1" applyBorder="1" applyAlignment="1">
      <alignment horizontal="center"/>
    </xf>
    <xf numFmtId="49" fontId="31" fillId="12" borderId="1" xfId="0" applyNumberFormat="1" applyFont="1" applyFill="1" applyBorder="1" applyAlignment="1">
      <alignment horizontal="center"/>
    </xf>
    <xf numFmtId="49" fontId="32" fillId="0" borderId="0" xfId="0" applyNumberFormat="1" applyFont="1"/>
    <xf numFmtId="0" fontId="34" fillId="0" borderId="0" xfId="0" applyFont="1"/>
    <xf numFmtId="14" fontId="33" fillId="6" borderId="0" xfId="0" applyNumberFormat="1" applyFont="1" applyFill="1" applyAlignment="1" applyProtection="1">
      <alignment horizontal="center"/>
      <protection locked="0"/>
    </xf>
    <xf numFmtId="0" fontId="34" fillId="0" borderId="0" xfId="0" applyFont="1" applyAlignment="1">
      <alignment wrapText="1"/>
    </xf>
    <xf numFmtId="0" fontId="34" fillId="0" borderId="0" xfId="0" applyFont="1" applyAlignment="1">
      <alignment horizontal="center"/>
    </xf>
    <xf numFmtId="0" fontId="33" fillId="7" borderId="0" xfId="0" applyFont="1" applyFill="1" applyAlignment="1">
      <alignment horizontal="left" wrapText="1"/>
    </xf>
    <xf numFmtId="0" fontId="34" fillId="7" borderId="0" xfId="0" applyFont="1" applyFill="1"/>
    <xf numFmtId="0" fontId="36" fillId="7" borderId="0" xfId="0" applyFont="1" applyFill="1" applyAlignment="1">
      <alignment wrapText="1"/>
    </xf>
    <xf numFmtId="0" fontId="36" fillId="6" borderId="0" xfId="0" applyFont="1" applyFill="1" applyAlignment="1">
      <alignment wrapText="1"/>
    </xf>
    <xf numFmtId="0" fontId="37" fillId="6" borderId="1" xfId="0" applyFont="1" applyFill="1" applyBorder="1" applyAlignment="1">
      <alignment horizontal="center"/>
    </xf>
    <xf numFmtId="0" fontId="37" fillId="0" borderId="1" xfId="0" applyFont="1" applyBorder="1" applyAlignment="1">
      <alignment horizontal="center" wrapText="1"/>
    </xf>
    <xf numFmtId="0" fontId="34" fillId="6" borderId="0" xfId="0" applyFont="1" applyFill="1"/>
    <xf numFmtId="0" fontId="34" fillId="0" borderId="0" xfId="0" applyFont="1" applyAlignment="1">
      <alignment horizontal="right" wrapText="1"/>
    </xf>
    <xf numFmtId="164" fontId="34" fillId="0" borderId="0" xfId="0" applyNumberFormat="1" applyFont="1" applyAlignment="1">
      <alignment horizontal="center" wrapText="1"/>
    </xf>
    <xf numFmtId="0" fontId="34" fillId="6" borderId="0" xfId="0" applyFont="1" applyFill="1" applyAlignment="1">
      <alignment horizontal="right" wrapText="1"/>
    </xf>
    <xf numFmtId="164" fontId="34" fillId="6" borderId="0" xfId="0" applyNumberFormat="1" applyFont="1" applyFill="1" applyAlignment="1">
      <alignment horizontal="center" wrapText="1"/>
    </xf>
    <xf numFmtId="49" fontId="35" fillId="0" borderId="0" xfId="0" applyNumberFormat="1" applyFont="1" applyAlignment="1" applyProtection="1">
      <alignment horizontal="left"/>
      <protection locked="0"/>
    </xf>
    <xf numFmtId="49" fontId="35" fillId="0" borderId="0" xfId="0" applyNumberFormat="1" applyFont="1" applyProtection="1">
      <protection locked="0"/>
    </xf>
    <xf numFmtId="0" fontId="35" fillId="0" borderId="0" xfId="0" applyFont="1" applyAlignment="1">
      <alignment horizontal="left"/>
    </xf>
    <xf numFmtId="14" fontId="33" fillId="6" borderId="0" xfId="0" applyNumberFormat="1" applyFont="1" applyFill="1" applyAlignment="1" applyProtection="1">
      <alignment horizontal="right"/>
      <protection locked="0"/>
    </xf>
    <xf numFmtId="0" fontId="34" fillId="0" borderId="0" xfId="0" applyFont="1" applyAlignment="1">
      <alignment horizontal="right"/>
    </xf>
    <xf numFmtId="0" fontId="33" fillId="7" borderId="0" xfId="0" applyFont="1" applyFill="1" applyAlignment="1">
      <alignment horizontal="right" wrapText="1"/>
    </xf>
    <xf numFmtId="0" fontId="37" fillId="6" borderId="1" xfId="0" applyFont="1" applyFill="1" applyBorder="1" applyAlignment="1">
      <alignment horizontal="right"/>
    </xf>
    <xf numFmtId="0" fontId="34" fillId="0" borderId="1" xfId="0" applyFont="1" applyBorder="1" applyAlignment="1">
      <alignment horizontal="right" wrapText="1"/>
    </xf>
    <xf numFmtId="0" fontId="34" fillId="6" borderId="0" xfId="0" applyFont="1" applyFill="1" applyAlignment="1">
      <alignment horizontal="right"/>
    </xf>
    <xf numFmtId="49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>
      <alignment horizontal="right"/>
    </xf>
    <xf numFmtId="0" fontId="20" fillId="10" borderId="0" xfId="0" applyFont="1" applyFill="1" applyAlignment="1">
      <alignment horizontal="center" wrapText="1"/>
    </xf>
    <xf numFmtId="14" fontId="15" fillId="9" borderId="0" xfId="0" applyNumberFormat="1" applyFont="1" applyFill="1" applyAlignment="1" applyProtection="1">
      <alignment horizontal="center"/>
      <protection locked="0"/>
    </xf>
    <xf numFmtId="49" fontId="30" fillId="9" borderId="0" xfId="0" applyNumberFormat="1" applyFont="1" applyFill="1" applyAlignment="1" applyProtection="1">
      <alignment horizontal="center"/>
      <protection locked="0"/>
    </xf>
    <xf numFmtId="14" fontId="30" fillId="9" borderId="0" xfId="0" applyNumberFormat="1" applyFont="1" applyFill="1" applyAlignment="1" applyProtection="1">
      <alignment horizontal="center"/>
      <protection locked="0"/>
    </xf>
    <xf numFmtId="49" fontId="33" fillId="8" borderId="0" xfId="0" applyNumberFormat="1" applyFont="1" applyFill="1" applyAlignment="1" applyProtection="1">
      <alignment horizontal="center"/>
      <protection locked="0"/>
    </xf>
    <xf numFmtId="14" fontId="33" fillId="8" borderId="0" xfId="0" applyNumberFormat="1" applyFont="1" applyFill="1" applyAlignment="1" applyProtection="1">
      <alignment horizontal="center"/>
      <protection locked="0"/>
    </xf>
    <xf numFmtId="0" fontId="33" fillId="7" borderId="0" xfId="0" applyFont="1" applyFill="1" applyAlignment="1">
      <alignment horizontal="center" wrapText="1"/>
    </xf>
    <xf numFmtId="0" fontId="20" fillId="7" borderId="0" xfId="0" applyFont="1" applyFill="1" applyAlignment="1">
      <alignment horizontal="center" wrapText="1"/>
    </xf>
    <xf numFmtId="0" fontId="20" fillId="7" borderId="0" xfId="0" applyFont="1" applyFill="1" applyAlignment="1">
      <alignment horizontal="left" vertical="top" wrapText="1"/>
    </xf>
    <xf numFmtId="14" fontId="15" fillId="7" borderId="0" xfId="0" applyNumberFormat="1" applyFont="1" applyFill="1" applyAlignment="1" applyProtection="1">
      <alignment horizontal="center"/>
      <protection locked="0"/>
    </xf>
    <xf numFmtId="0" fontId="28" fillId="0" borderId="0" xfId="0" applyFont="1"/>
    <xf numFmtId="0" fontId="38" fillId="0" borderId="1" xfId="0" applyFont="1" applyBorder="1" applyAlignment="1">
      <alignment horizontal="justify" vertical="justify" wrapText="1"/>
    </xf>
    <xf numFmtId="0" fontId="39" fillId="0" borderId="1" xfId="0" applyFont="1" applyBorder="1" applyAlignment="1">
      <alignment wrapText="1"/>
    </xf>
    <xf numFmtId="0" fontId="39" fillId="0" borderId="1" xfId="0" applyFont="1" applyBorder="1" applyAlignment="1">
      <alignment horizontal="right" wrapText="1"/>
    </xf>
    <xf numFmtId="0" fontId="39" fillId="0" borderId="1" xfId="0" applyFont="1" applyBorder="1" applyAlignment="1">
      <alignment horizontal="justify" vertical="justify" wrapText="1"/>
    </xf>
    <xf numFmtId="49" fontId="39" fillId="0" borderId="1" xfId="0" applyNumberFormat="1" applyFont="1" applyBorder="1" applyAlignment="1">
      <alignment wrapText="1"/>
    </xf>
    <xf numFmtId="49" fontId="39" fillId="0" borderId="1" xfId="0" applyNumberFormat="1" applyFont="1" applyBorder="1" applyAlignment="1">
      <alignment horizontal="right" wrapText="1"/>
    </xf>
    <xf numFmtId="49" fontId="38" fillId="0" borderId="1" xfId="0" applyNumberFormat="1" applyFont="1" applyBorder="1" applyAlignment="1">
      <alignment wrapText="1"/>
    </xf>
    <xf numFmtId="0" fontId="40" fillId="0" borderId="1" xfId="0" applyFont="1" applyBorder="1" applyAlignment="1">
      <alignment wrapText="1"/>
    </xf>
    <xf numFmtId="0" fontId="40" fillId="0" borderId="1" xfId="0" applyFont="1" applyBorder="1" applyAlignment="1">
      <alignment horizontal="right" wrapText="1"/>
    </xf>
    <xf numFmtId="49" fontId="40" fillId="0" borderId="1" xfId="0" applyNumberFormat="1" applyFont="1" applyBorder="1" applyAlignment="1">
      <alignment wrapText="1"/>
    </xf>
    <xf numFmtId="49" fontId="40" fillId="0" borderId="1" xfId="0" applyNumberFormat="1" applyFont="1" applyBorder="1" applyAlignment="1">
      <alignment horizontal="right" wrapText="1"/>
    </xf>
    <xf numFmtId="49" fontId="26" fillId="6" borderId="1" xfId="0" applyNumberFormat="1" applyFont="1" applyFill="1" applyBorder="1" applyAlignment="1"/>
    <xf numFmtId="49" fontId="2" fillId="6" borderId="1" xfId="0" applyNumberFormat="1" applyFont="1" applyFill="1" applyBorder="1" applyAlignment="1"/>
    <xf numFmtId="49" fontId="2" fillId="12" borderId="1" xfId="0" applyNumberFormat="1" applyFont="1" applyFill="1" applyBorder="1" applyAlignment="1"/>
    <xf numFmtId="49" fontId="26" fillId="12" borderId="1" xfId="0" applyNumberFormat="1" applyFont="1" applyFill="1" applyBorder="1" applyAlignment="1"/>
    <xf numFmtId="49" fontId="2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0000FF"/>
      <color rgb="FFFF99FF"/>
      <color rgb="FFFFFF99"/>
      <color rgb="FFFF99CC"/>
      <color rgb="FFFFFFCC"/>
      <color rgb="FFFFFF0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opLeftCell="A13" zoomScaleNormal="100" workbookViewId="0">
      <selection activeCell="A16" sqref="A16:D16"/>
    </sheetView>
  </sheetViews>
  <sheetFormatPr defaultRowHeight="15" x14ac:dyDescent="0.25"/>
  <cols>
    <col min="1" max="1" width="30.7109375" style="2" bestFit="1" customWidth="1"/>
    <col min="2" max="2" width="58" customWidth="1"/>
    <col min="3" max="3" width="19.5703125" style="3" bestFit="1" customWidth="1"/>
    <col min="4" max="4" width="23.5703125" style="15" customWidth="1"/>
  </cols>
  <sheetData>
    <row r="1" spans="1:4" s="38" customFormat="1" ht="28.5" customHeight="1" x14ac:dyDescent="0.3">
      <c r="A1" s="92" t="s">
        <v>120</v>
      </c>
      <c r="B1" s="92"/>
      <c r="C1" s="92"/>
      <c r="D1" s="92"/>
    </row>
    <row r="2" spans="1:4" s="1" customFormat="1" ht="29.25" customHeight="1" x14ac:dyDescent="0.3">
      <c r="A2" s="92">
        <v>44453</v>
      </c>
      <c r="B2" s="92"/>
      <c r="C2" s="92"/>
      <c r="D2" s="92"/>
    </row>
    <row r="3" spans="1:4" ht="27.95" customHeight="1" x14ac:dyDescent="0.3">
      <c r="A3" s="36"/>
      <c r="B3" s="36"/>
      <c r="C3" s="36"/>
      <c r="D3" s="36"/>
    </row>
    <row r="4" spans="1:4" s="39" customFormat="1" ht="27.95" customHeight="1" x14ac:dyDescent="0.35">
      <c r="A4" s="91" t="s">
        <v>98</v>
      </c>
      <c r="B4" s="91"/>
      <c r="C4" s="91"/>
      <c r="D4" s="91"/>
    </row>
    <row r="5" spans="1:4" s="38" customFormat="1" ht="27.95" customHeight="1" x14ac:dyDescent="0.25">
      <c r="A5"/>
      <c r="B5" s="37" t="s">
        <v>2</v>
      </c>
      <c r="C5" s="37" t="s">
        <v>4</v>
      </c>
      <c r="D5"/>
    </row>
    <row r="6" spans="1:4" s="38" customFormat="1" ht="27.95" customHeight="1" x14ac:dyDescent="0.35">
      <c r="A6" s="35" t="s">
        <v>10</v>
      </c>
      <c r="B6" s="49"/>
      <c r="C6" s="50"/>
      <c r="D6" s="30"/>
    </row>
    <row r="7" spans="1:4" s="38" customFormat="1" ht="27.95" customHeight="1" x14ac:dyDescent="0.35">
      <c r="A7" s="35" t="s">
        <v>144</v>
      </c>
      <c r="B7" s="49"/>
      <c r="C7" s="50"/>
      <c r="D7" s="30"/>
    </row>
    <row r="8" spans="1:4" s="38" customFormat="1" ht="27.95" customHeight="1" x14ac:dyDescent="0.35">
      <c r="A8" s="91" t="s">
        <v>99</v>
      </c>
      <c r="B8" s="91"/>
      <c r="C8" s="91"/>
      <c r="D8" s="91"/>
    </row>
    <row r="9" spans="1:4" s="40" customFormat="1" ht="27.95" customHeight="1" x14ac:dyDescent="0.35">
      <c r="A9" s="35" t="s">
        <v>122</v>
      </c>
      <c r="B9" s="41"/>
      <c r="C9" s="43"/>
      <c r="D9" s="30"/>
    </row>
    <row r="10" spans="1:4" s="40" customFormat="1" ht="27.95" customHeight="1" x14ac:dyDescent="0.35">
      <c r="A10" s="35" t="s">
        <v>123</v>
      </c>
      <c r="B10" s="41"/>
      <c r="C10" s="50"/>
      <c r="D10" s="30"/>
    </row>
    <row r="11" spans="1:4" s="40" customFormat="1" ht="27.95" customHeight="1" x14ac:dyDescent="0.35">
      <c r="A11" s="35" t="s">
        <v>145</v>
      </c>
      <c r="B11" s="41"/>
      <c r="C11" s="50"/>
      <c r="D11" s="30"/>
    </row>
    <row r="12" spans="1:4" s="40" customFormat="1" ht="27.95" customHeight="1" x14ac:dyDescent="0.35">
      <c r="A12" s="35" t="s">
        <v>146</v>
      </c>
      <c r="B12" s="41"/>
      <c r="C12" s="50"/>
      <c r="D12" s="30"/>
    </row>
    <row r="13" spans="1:4" s="38" customFormat="1" ht="27.95" customHeight="1" x14ac:dyDescent="0.35">
      <c r="A13" s="91" t="s">
        <v>121</v>
      </c>
      <c r="B13" s="91"/>
      <c r="C13" s="91"/>
      <c r="D13" s="91"/>
    </row>
    <row r="14" spans="1:4" s="40" customFormat="1" ht="27.95" customHeight="1" x14ac:dyDescent="0.35">
      <c r="A14" s="35" t="s">
        <v>10</v>
      </c>
      <c r="B14" s="41"/>
      <c r="C14" s="50"/>
      <c r="D14" s="30"/>
    </row>
    <row r="15" spans="1:4" s="40" customFormat="1" ht="27.95" customHeight="1" x14ac:dyDescent="0.35">
      <c r="A15" s="35" t="s">
        <v>11</v>
      </c>
      <c r="B15" s="41"/>
      <c r="C15" s="50"/>
      <c r="D15" s="30"/>
    </row>
    <row r="16" spans="1:4" s="40" customFormat="1" ht="27.95" customHeight="1" x14ac:dyDescent="0.35">
      <c r="A16" s="91" t="s">
        <v>100</v>
      </c>
      <c r="B16" s="91"/>
      <c r="C16" s="91"/>
      <c r="D16" s="91"/>
    </row>
    <row r="17" spans="1:4" s="40" customFormat="1" ht="27.95" customHeight="1" x14ac:dyDescent="0.35">
      <c r="A17" s="35" t="s">
        <v>122</v>
      </c>
      <c r="B17" s="41"/>
      <c r="C17" s="50"/>
      <c r="D17" s="30"/>
    </row>
    <row r="18" spans="1:4" s="40" customFormat="1" ht="27.95" customHeight="1" x14ac:dyDescent="0.35">
      <c r="A18" s="35" t="s">
        <v>123</v>
      </c>
      <c r="B18" s="41"/>
      <c r="C18" s="50"/>
      <c r="D18" s="30"/>
    </row>
    <row r="19" spans="1:4" s="40" customFormat="1" ht="27.95" customHeight="1" x14ac:dyDescent="0.35">
      <c r="A19" s="35" t="s">
        <v>145</v>
      </c>
      <c r="B19" s="41"/>
      <c r="C19" s="50"/>
      <c r="D19" s="30"/>
    </row>
    <row r="20" spans="1:4" ht="18.75" x14ac:dyDescent="0.3">
      <c r="A20"/>
      <c r="B20" s="41"/>
      <c r="C20"/>
      <c r="D20"/>
    </row>
    <row r="21" spans="1:4" ht="24" customHeight="1" x14ac:dyDescent="0.3">
      <c r="A21"/>
      <c r="B21" s="45" t="s">
        <v>143</v>
      </c>
      <c r="C21" s="45" t="s">
        <v>1</v>
      </c>
      <c r="D21" s="46" t="s">
        <v>9</v>
      </c>
    </row>
    <row r="22" spans="1:4" ht="24" customHeight="1" x14ac:dyDescent="0.3">
      <c r="A22"/>
      <c r="B22" s="41" t="s">
        <v>124</v>
      </c>
      <c r="C22" s="41" t="s">
        <v>125</v>
      </c>
      <c r="D22" s="54" t="s">
        <v>90</v>
      </c>
    </row>
    <row r="23" spans="1:4" ht="24" customHeight="1" x14ac:dyDescent="0.3">
      <c r="A23"/>
      <c r="B23" s="41" t="s">
        <v>126</v>
      </c>
      <c r="C23" s="41" t="s">
        <v>126</v>
      </c>
      <c r="D23" s="54" t="s">
        <v>91</v>
      </c>
    </row>
    <row r="24" spans="1:4" ht="24" customHeight="1" x14ac:dyDescent="0.3">
      <c r="A24"/>
      <c r="B24" s="49" t="s">
        <v>127</v>
      </c>
      <c r="C24" s="41" t="s">
        <v>128</v>
      </c>
      <c r="D24" s="54" t="s">
        <v>118</v>
      </c>
    </row>
    <row r="25" spans="1:4" ht="24" customHeight="1" x14ac:dyDescent="0.3">
      <c r="A25"/>
      <c r="B25" s="41" t="s">
        <v>126</v>
      </c>
      <c r="C25" s="41" t="s">
        <v>126</v>
      </c>
      <c r="D25" s="54" t="s">
        <v>119</v>
      </c>
    </row>
    <row r="26" spans="1:4" ht="24" customHeight="1" x14ac:dyDescent="0.3">
      <c r="A26"/>
      <c r="B26" s="41" t="s">
        <v>129</v>
      </c>
      <c r="C26" s="41" t="s">
        <v>130</v>
      </c>
      <c r="D26" s="55" t="s">
        <v>92</v>
      </c>
    </row>
    <row r="27" spans="1:4" ht="24" customHeight="1" x14ac:dyDescent="0.3">
      <c r="A27"/>
      <c r="B27" s="41" t="s">
        <v>131</v>
      </c>
      <c r="C27" s="41" t="s">
        <v>132</v>
      </c>
      <c r="D27" s="55" t="s">
        <v>93</v>
      </c>
    </row>
    <row r="28" spans="1:4" ht="24" customHeight="1" x14ac:dyDescent="0.3">
      <c r="A28"/>
      <c r="B28" s="41" t="s">
        <v>133</v>
      </c>
      <c r="C28" s="41" t="s">
        <v>134</v>
      </c>
      <c r="D28" s="55" t="s">
        <v>113</v>
      </c>
    </row>
    <row r="29" spans="1:4" ht="24" customHeight="1" x14ac:dyDescent="0.3">
      <c r="B29" s="41" t="s">
        <v>135</v>
      </c>
      <c r="C29" s="41" t="s">
        <v>136</v>
      </c>
      <c r="D29" s="55" t="s">
        <v>114</v>
      </c>
    </row>
    <row r="30" spans="1:4" ht="24" customHeight="1" x14ac:dyDescent="0.3">
      <c r="B30" s="41" t="s">
        <v>106</v>
      </c>
      <c r="C30" s="41" t="s">
        <v>137</v>
      </c>
      <c r="D30" s="57" t="s">
        <v>94</v>
      </c>
    </row>
    <row r="31" spans="1:4" ht="24" customHeight="1" x14ac:dyDescent="0.3">
      <c r="B31" s="41" t="s">
        <v>106</v>
      </c>
      <c r="C31" s="41" t="s">
        <v>138</v>
      </c>
      <c r="D31" s="57" t="s">
        <v>95</v>
      </c>
    </row>
    <row r="32" spans="1:4" ht="24" customHeight="1" x14ac:dyDescent="0.3">
      <c r="B32" s="41" t="s">
        <v>139</v>
      </c>
      <c r="C32" s="41" t="s">
        <v>140</v>
      </c>
      <c r="D32" s="57" t="s">
        <v>96</v>
      </c>
    </row>
    <row r="33" spans="2:4" ht="24" customHeight="1" x14ac:dyDescent="0.3">
      <c r="B33" s="41" t="s">
        <v>141</v>
      </c>
      <c r="C33" s="41" t="s">
        <v>142</v>
      </c>
      <c r="D33" s="57" t="s">
        <v>97</v>
      </c>
    </row>
  </sheetData>
  <mergeCells count="6">
    <mergeCell ref="A16:D16"/>
    <mergeCell ref="A1:D1"/>
    <mergeCell ref="A2:D2"/>
    <mergeCell ref="A4:D4"/>
    <mergeCell ref="A8:D8"/>
    <mergeCell ref="A13:D13"/>
  </mergeCells>
  <pageMargins left="0.25" right="0.25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3"/>
  <sheetViews>
    <sheetView view="pageBreakPreview" zoomScale="115" zoomScaleNormal="100" zoomScaleSheetLayoutView="115" workbookViewId="0">
      <selection activeCell="A20" sqref="A20"/>
    </sheetView>
  </sheetViews>
  <sheetFormatPr defaultRowHeight="15" x14ac:dyDescent="0.25"/>
  <cols>
    <col min="1" max="1" width="31.5703125" bestFit="1" customWidth="1"/>
    <col min="2" max="2" width="44.140625" customWidth="1"/>
    <col min="3" max="3" width="14.140625" style="3" bestFit="1" customWidth="1"/>
    <col min="4" max="4" width="18.28515625" bestFit="1" customWidth="1"/>
  </cols>
  <sheetData>
    <row r="1" spans="1:4" ht="15.75" x14ac:dyDescent="0.25">
      <c r="A1" s="4" t="s">
        <v>102</v>
      </c>
      <c r="B1" s="4"/>
      <c r="C1" s="5"/>
      <c r="D1" s="6"/>
    </row>
    <row r="2" spans="1:4" x14ac:dyDescent="0.25">
      <c r="A2" s="7" t="s">
        <v>3</v>
      </c>
      <c r="B2" s="7"/>
      <c r="C2" s="8"/>
      <c r="D2" s="9"/>
    </row>
    <row r="3" spans="1:4" x14ac:dyDescent="0.25">
      <c r="A3" s="18" t="s">
        <v>103</v>
      </c>
      <c r="B3" s="7"/>
      <c r="C3" s="8"/>
      <c r="D3" s="7"/>
    </row>
    <row r="4" spans="1:4" x14ac:dyDescent="0.25">
      <c r="A4" s="18">
        <v>44201</v>
      </c>
      <c r="B4" s="8" t="s">
        <v>0</v>
      </c>
      <c r="C4" s="8" t="s">
        <v>4</v>
      </c>
      <c r="D4" s="7"/>
    </row>
    <row r="5" spans="1:4" ht="16.5" customHeight="1" x14ac:dyDescent="0.25">
      <c r="A5" s="26" t="s">
        <v>116</v>
      </c>
      <c r="D5" s="25"/>
    </row>
    <row r="6" spans="1:4" ht="16.5" customHeight="1" x14ac:dyDescent="0.25">
      <c r="A6" s="26" t="str">
        <f>'Tally Sheet'!A6</f>
        <v>1st</v>
      </c>
      <c r="B6" s="44">
        <f>'Tally Sheet'!B6</f>
        <v>0</v>
      </c>
      <c r="C6" s="44">
        <f>'Tally Sheet'!C6</f>
        <v>0</v>
      </c>
      <c r="D6" s="25"/>
    </row>
    <row r="7" spans="1:4" ht="16.5" customHeight="1" x14ac:dyDescent="0.25">
      <c r="A7" s="26" t="str">
        <f>'Tally Sheet'!A7</f>
        <v xml:space="preserve">2nd   </v>
      </c>
      <c r="B7" s="44">
        <f>'Tally Sheet'!B7</f>
        <v>0</v>
      </c>
      <c r="C7" s="44">
        <f>'Tally Sheet'!C7</f>
        <v>0</v>
      </c>
      <c r="D7" s="25"/>
    </row>
    <row r="8" spans="1:4" ht="16.5" customHeight="1" x14ac:dyDescent="0.25">
      <c r="A8" s="26" t="e">
        <f>'Tally Sheet'!#REF!</f>
        <v>#REF!</v>
      </c>
      <c r="B8" s="44" t="e">
        <f>'Tally Sheet'!#REF!</f>
        <v>#REF!</v>
      </c>
      <c r="C8" s="44" t="e">
        <f>'Tally Sheet'!#REF!</f>
        <v>#REF!</v>
      </c>
      <c r="D8" s="25"/>
    </row>
    <row r="9" spans="1:4" ht="16.5" customHeight="1" x14ac:dyDescent="0.25">
      <c r="A9" s="26" t="s">
        <v>17</v>
      </c>
      <c r="B9" s="44"/>
      <c r="C9" s="44"/>
      <c r="D9" s="25"/>
    </row>
    <row r="10" spans="1:4" ht="16.5" customHeight="1" x14ac:dyDescent="0.25">
      <c r="A10" s="26" t="str">
        <f>'Tally Sheet'!A9</f>
        <v xml:space="preserve">1st </v>
      </c>
      <c r="B10" s="44">
        <f>'Tally Sheet'!B9</f>
        <v>0</v>
      </c>
      <c r="C10" s="44">
        <f>'Tally Sheet'!C9</f>
        <v>0</v>
      </c>
      <c r="D10" s="25"/>
    </row>
    <row r="11" spans="1:4" ht="16.5" customHeight="1" x14ac:dyDescent="0.25">
      <c r="A11" s="26" t="str">
        <f>'Tally Sheet'!A10</f>
        <v xml:space="preserve">2nd </v>
      </c>
      <c r="B11" s="44">
        <f>'Tally Sheet'!B10</f>
        <v>0</v>
      </c>
      <c r="C11" s="44">
        <f>'Tally Sheet'!C10</f>
        <v>0</v>
      </c>
      <c r="D11" s="25"/>
    </row>
    <row r="12" spans="1:4" ht="16.5" customHeight="1" x14ac:dyDescent="0.25">
      <c r="A12" s="26" t="str">
        <f>'Tally Sheet'!A11</f>
        <v xml:space="preserve">3rd  </v>
      </c>
      <c r="B12" s="44">
        <f>'Tally Sheet'!B11</f>
        <v>0</v>
      </c>
      <c r="C12" s="44">
        <f>'Tally Sheet'!C11</f>
        <v>0</v>
      </c>
      <c r="D12" s="25"/>
    </row>
    <row r="13" spans="1:4" ht="16.5" customHeight="1" x14ac:dyDescent="0.25">
      <c r="A13" s="26" t="str">
        <f>'Tally Sheet'!A12</f>
        <v xml:space="preserve">4th  </v>
      </c>
      <c r="B13" s="44">
        <f>'Tally Sheet'!B12</f>
        <v>0</v>
      </c>
      <c r="C13" s="44">
        <f>'Tally Sheet'!C12</f>
        <v>0</v>
      </c>
      <c r="D13" s="25"/>
    </row>
    <row r="14" spans="1:4" ht="16.5" customHeight="1" x14ac:dyDescent="0.25">
      <c r="A14" s="26" t="s">
        <v>18</v>
      </c>
      <c r="B14" s="44"/>
      <c r="C14" s="44"/>
      <c r="D14" s="25"/>
    </row>
    <row r="15" spans="1:4" ht="16.5" customHeight="1" x14ac:dyDescent="0.25">
      <c r="A15" s="26" t="str">
        <f>'Tally Sheet'!A14</f>
        <v>1st</v>
      </c>
      <c r="B15" s="44">
        <f>'Tally Sheet'!B14</f>
        <v>0</v>
      </c>
      <c r="C15" s="44">
        <f>'Tally Sheet'!C14</f>
        <v>0</v>
      </c>
      <c r="D15" s="25"/>
    </row>
    <row r="16" spans="1:4" ht="16.5" customHeight="1" x14ac:dyDescent="0.25">
      <c r="A16" s="26" t="str">
        <f>'Tally Sheet'!A15</f>
        <v>2nd</v>
      </c>
      <c r="B16" s="44">
        <f>'Tally Sheet'!B15</f>
        <v>0</v>
      </c>
      <c r="C16" s="44">
        <f>'Tally Sheet'!C15</f>
        <v>0</v>
      </c>
      <c r="D16" s="25"/>
    </row>
    <row r="17" spans="1:4" ht="12.95" customHeight="1" x14ac:dyDescent="0.25">
      <c r="A17" s="26" t="e">
        <f>'Tally Sheet'!#REF!</f>
        <v>#REF!</v>
      </c>
      <c r="B17" s="44" t="e">
        <f>'Tally Sheet'!#REF!</f>
        <v>#REF!</v>
      </c>
      <c r="C17" s="44" t="e">
        <f>'Tally Sheet'!#REF!</f>
        <v>#REF!</v>
      </c>
      <c r="D17" s="25"/>
    </row>
    <row r="18" spans="1:4" ht="12.95" customHeight="1" x14ac:dyDescent="0.25">
      <c r="A18" s="26" t="s">
        <v>13</v>
      </c>
      <c r="B18" s="44"/>
      <c r="C18" s="44"/>
      <c r="D18" s="25"/>
    </row>
    <row r="19" spans="1:4" ht="12.95" customHeight="1" x14ac:dyDescent="0.25">
      <c r="A19" s="26" t="s">
        <v>117</v>
      </c>
      <c r="B19" s="44"/>
      <c r="C19" s="44"/>
      <c r="D19" s="25"/>
    </row>
    <row r="20" spans="1:4" ht="12.95" customHeight="1" x14ac:dyDescent="0.25">
      <c r="A20" s="26" t="str">
        <f>'Tally Sheet'!A17</f>
        <v xml:space="preserve">1st </v>
      </c>
      <c r="B20" s="44">
        <f>'Tally Sheet'!B17</f>
        <v>0</v>
      </c>
      <c r="C20" s="44">
        <f>'Tally Sheet'!C17</f>
        <v>0</v>
      </c>
      <c r="D20" s="25"/>
    </row>
    <row r="21" spans="1:4" ht="12.95" customHeight="1" x14ac:dyDescent="0.25">
      <c r="A21" s="26" t="str">
        <f>'Tally Sheet'!A18</f>
        <v xml:space="preserve">2nd </v>
      </c>
      <c r="B21" s="44">
        <f>'Tally Sheet'!B18</f>
        <v>0</v>
      </c>
      <c r="C21" s="44">
        <f>'Tally Sheet'!C18</f>
        <v>0</v>
      </c>
      <c r="D21" s="25"/>
    </row>
    <row r="22" spans="1:4" ht="12.95" customHeight="1" x14ac:dyDescent="0.25">
      <c r="A22" s="26" t="str">
        <f>'Tally Sheet'!A19</f>
        <v xml:space="preserve">3rd  </v>
      </c>
      <c r="B22" s="44" t="e">
        <f>'Tally Sheet'!#REF!</f>
        <v>#REF!</v>
      </c>
      <c r="C22" s="44" t="e">
        <f>'Tally Sheet'!#REF!</f>
        <v>#REF!</v>
      </c>
      <c r="D22" s="25"/>
    </row>
    <row r="23" spans="1:4" ht="12.95" customHeight="1" x14ac:dyDescent="0.25">
      <c r="A23" s="26" t="s">
        <v>13</v>
      </c>
      <c r="B23" s="44"/>
      <c r="C23" s="44"/>
      <c r="D23" s="25"/>
    </row>
    <row r="24" spans="1:4" ht="12.95" customHeight="1" x14ac:dyDescent="0.25">
      <c r="A24" s="26" t="s">
        <v>104</v>
      </c>
      <c r="B24" s="44"/>
      <c r="C24" s="44"/>
      <c r="D24" s="25"/>
    </row>
    <row r="25" spans="1:4" ht="12.95" customHeight="1" x14ac:dyDescent="0.25">
      <c r="A25" s="26" t="s">
        <v>19</v>
      </c>
      <c r="B25" s="44"/>
      <c r="C25" s="44"/>
      <c r="D25" s="25"/>
    </row>
    <row r="26" spans="1:4" ht="12.95" customHeight="1" x14ac:dyDescent="0.25">
      <c r="A26" s="26" t="e">
        <f>'Tally Sheet'!#REF!</f>
        <v>#REF!</v>
      </c>
      <c r="B26" s="44" t="e">
        <f>'Tally Sheet'!#REF!</f>
        <v>#REF!</v>
      </c>
      <c r="C26" s="44" t="e">
        <f>'Tally Sheet'!#REF!</f>
        <v>#REF!</v>
      </c>
      <c r="D26" s="25"/>
    </row>
    <row r="27" spans="1:4" ht="12.95" customHeight="1" x14ac:dyDescent="0.25">
      <c r="A27" s="26" t="e">
        <f>'Tally Sheet'!#REF!</f>
        <v>#REF!</v>
      </c>
      <c r="B27" s="44" t="e">
        <f>'Tally Sheet'!#REF!</f>
        <v>#REF!</v>
      </c>
      <c r="C27" s="44" t="e">
        <f>'Tally Sheet'!#REF!</f>
        <v>#REF!</v>
      </c>
      <c r="D27" s="25"/>
    </row>
    <row r="28" spans="1:4" ht="12.95" customHeight="1" x14ac:dyDescent="0.25">
      <c r="A28" s="26" t="e">
        <f>'Tally Sheet'!#REF!</f>
        <v>#REF!</v>
      </c>
      <c r="B28" s="44" t="e">
        <f>'Tally Sheet'!#REF!</f>
        <v>#REF!</v>
      </c>
      <c r="C28" s="44" t="e">
        <f>'Tally Sheet'!#REF!</f>
        <v>#REF!</v>
      </c>
      <c r="D28" s="25"/>
    </row>
    <row r="29" spans="1:4" ht="12.95" customHeight="1" x14ac:dyDescent="0.25">
      <c r="A29" s="56" t="s">
        <v>13</v>
      </c>
      <c r="B29" s="44"/>
      <c r="C29" s="44"/>
      <c r="D29" s="25"/>
    </row>
    <row r="30" spans="1:4" ht="12.95" customHeight="1" x14ac:dyDescent="0.25">
      <c r="A30" s="56" t="s">
        <v>14</v>
      </c>
      <c r="B30" s="44"/>
      <c r="C30" s="44"/>
      <c r="D30" s="25"/>
    </row>
    <row r="31" spans="1:4" ht="12.95" customHeight="1" x14ac:dyDescent="0.25">
      <c r="A31" s="56" t="s">
        <v>20</v>
      </c>
      <c r="B31" s="44"/>
      <c r="C31" s="44"/>
      <c r="D31" s="25"/>
    </row>
    <row r="32" spans="1:4" ht="12.95" customHeight="1" x14ac:dyDescent="0.25">
      <c r="A32" s="56" t="e">
        <f>'Tally Sheet'!#REF!</f>
        <v>#REF!</v>
      </c>
      <c r="B32" s="44" t="e">
        <f>'Tally Sheet'!#REF!</f>
        <v>#REF!</v>
      </c>
      <c r="C32" s="44" t="e">
        <f>'Tally Sheet'!#REF!</f>
        <v>#REF!</v>
      </c>
      <c r="D32" s="25"/>
    </row>
    <row r="33" spans="1:4" ht="12.95" customHeight="1" x14ac:dyDescent="0.25">
      <c r="A33" s="56" t="e">
        <f>'Tally Sheet'!#REF!</f>
        <v>#REF!</v>
      </c>
      <c r="B33" s="44" t="e">
        <f>'Tally Sheet'!#REF!</f>
        <v>#REF!</v>
      </c>
      <c r="C33" s="44" t="e">
        <f>'Tally Sheet'!#REF!</f>
        <v>#REF!</v>
      </c>
      <c r="D33" s="25"/>
    </row>
    <row r="34" spans="1:4" ht="12.95" customHeight="1" x14ac:dyDescent="0.25">
      <c r="A34" s="56" t="e">
        <f>'Tally Sheet'!#REF!</f>
        <v>#REF!</v>
      </c>
      <c r="B34" s="44">
        <f>'Tally Sheet'!B20</f>
        <v>0</v>
      </c>
      <c r="C34" s="44" t="e">
        <f>'Tally Sheet'!#REF!</f>
        <v>#REF!</v>
      </c>
      <c r="D34" s="25"/>
    </row>
    <row r="35" spans="1:4" ht="12.95" customHeight="1" x14ac:dyDescent="0.25">
      <c r="A35" s="56" t="s">
        <v>21</v>
      </c>
      <c r="B35" s="44"/>
      <c r="C35" s="44"/>
      <c r="D35" s="25"/>
    </row>
    <row r="36" spans="1:4" ht="12.95" customHeight="1" x14ac:dyDescent="0.25">
      <c r="A36" s="56" t="e">
        <f>'Tally Sheet'!#REF!</f>
        <v>#REF!</v>
      </c>
      <c r="B36" s="44" t="e">
        <f>'Tally Sheet'!#REF!</f>
        <v>#REF!</v>
      </c>
      <c r="C36" s="44" t="e">
        <f>'Tally Sheet'!#REF!</f>
        <v>#REF!</v>
      </c>
      <c r="D36" s="25"/>
    </row>
    <row r="37" spans="1:4" ht="12.95" customHeight="1" x14ac:dyDescent="0.25">
      <c r="A37" s="56" t="e">
        <f>'Tally Sheet'!#REF!</f>
        <v>#REF!</v>
      </c>
      <c r="B37" s="44" t="e">
        <f>'Tally Sheet'!#REF!</f>
        <v>#REF!</v>
      </c>
      <c r="C37" s="44" t="e">
        <f>'Tally Sheet'!#REF!</f>
        <v>#REF!</v>
      </c>
      <c r="D37" s="25"/>
    </row>
    <row r="38" spans="1:4" ht="12.95" customHeight="1" x14ac:dyDescent="0.25">
      <c r="A38" s="56" t="e">
        <f>'Tally Sheet'!#REF!</f>
        <v>#REF!</v>
      </c>
      <c r="B38" s="44" t="e">
        <f>'Tally Sheet'!#REF!</f>
        <v>#REF!</v>
      </c>
      <c r="C38" s="44" t="e">
        <f>'Tally Sheet'!#REF!</f>
        <v>#REF!</v>
      </c>
      <c r="D38" s="25"/>
    </row>
    <row r="39" spans="1:4" ht="12.95" customHeight="1" x14ac:dyDescent="0.25">
      <c r="A39" s="56" t="e">
        <f>'Tally Sheet'!#REF!</f>
        <v>#REF!</v>
      </c>
      <c r="B39" s="44" t="e">
        <f>'Tally Sheet'!#REF!</f>
        <v>#REF!</v>
      </c>
      <c r="C39" s="44" t="e">
        <f>'Tally Sheet'!#REF!</f>
        <v>#REF!</v>
      </c>
      <c r="D39" s="25"/>
    </row>
    <row r="40" spans="1:4" ht="12.95" customHeight="1" x14ac:dyDescent="0.25">
      <c r="A40" s="56"/>
      <c r="B40" s="44"/>
      <c r="C40" s="44"/>
      <c r="D40" s="25"/>
    </row>
    <row r="41" spans="1:4" ht="12.95" customHeight="1" x14ac:dyDescent="0.25">
      <c r="A41" s="56"/>
      <c r="B41" s="44"/>
      <c r="C41" s="44"/>
      <c r="D41" s="25"/>
    </row>
    <row r="42" spans="1:4" ht="12.95" customHeight="1" x14ac:dyDescent="0.25">
      <c r="A42" s="56"/>
      <c r="B42" s="44"/>
      <c r="C42" s="44"/>
      <c r="D42" s="25"/>
    </row>
    <row r="43" spans="1:4" ht="12.95" customHeight="1" x14ac:dyDescent="0.25">
      <c r="A43" s="56"/>
      <c r="B43" s="44"/>
      <c r="C43" s="44"/>
      <c r="D43" s="25"/>
    </row>
    <row r="44" spans="1:4" ht="12.95" customHeight="1" x14ac:dyDescent="0.25">
      <c r="A44" s="56"/>
      <c r="B44" s="44"/>
      <c r="C44" s="44"/>
      <c r="D44" s="25"/>
    </row>
    <row r="45" spans="1:4" ht="12.95" customHeight="1" x14ac:dyDescent="0.25">
      <c r="A45" s="56"/>
      <c r="B45" s="44"/>
      <c r="C45" s="44"/>
      <c r="D45" s="25"/>
    </row>
    <row r="46" spans="1:4" ht="12.95" customHeight="1" x14ac:dyDescent="0.25">
      <c r="A46" s="56"/>
      <c r="B46" s="44"/>
      <c r="C46" s="44"/>
      <c r="D46" s="25"/>
    </row>
    <row r="47" spans="1:4" ht="12.95" customHeight="1" x14ac:dyDescent="0.25">
      <c r="A47" s="56"/>
      <c r="B47" s="44" t="s">
        <v>15</v>
      </c>
      <c r="C47" s="44"/>
      <c r="D47" s="25"/>
    </row>
    <row r="48" spans="1:4" ht="12.95" customHeight="1" x14ac:dyDescent="0.25">
      <c r="B48" s="27" t="str">
        <f>'Tally Sheet'!B22</f>
        <v>Tom Haugh</v>
      </c>
      <c r="C48" s="58" t="str">
        <f>'Tally Sheet'!C22</f>
        <v>10' 1"</v>
      </c>
      <c r="D48" s="27" t="str">
        <f>'Tally Sheet'!D22</f>
        <v>BL- CA #3</v>
      </c>
    </row>
    <row r="49" spans="1:6" ht="12.95" customHeight="1" x14ac:dyDescent="0.25">
      <c r="A49" s="28"/>
      <c r="B49" s="27" t="str">
        <f>'Tally Sheet'!B24</f>
        <v>Vincent Jones</v>
      </c>
      <c r="C49" s="58" t="str">
        <f>'Tally Sheet'!C23</f>
        <v>~</v>
      </c>
      <c r="D49" s="27" t="str">
        <f>'Tally Sheet'!D23</f>
        <v>BL - CA #8</v>
      </c>
    </row>
    <row r="50" spans="1:6" ht="12.95" customHeight="1" x14ac:dyDescent="0.25">
      <c r="A50" s="28"/>
      <c r="B50" s="27" t="s">
        <v>107</v>
      </c>
      <c r="C50" s="58" t="s">
        <v>108</v>
      </c>
      <c r="D50" s="27" t="str">
        <f>'Tally Sheet'!D24</f>
        <v>BL- AM #3</v>
      </c>
      <c r="F50" s="42"/>
    </row>
    <row r="51" spans="1:6" ht="12.95" customHeight="1" x14ac:dyDescent="0.25">
      <c r="A51" s="29"/>
      <c r="B51" s="27" t="s">
        <v>107</v>
      </c>
      <c r="C51" s="58" t="s">
        <v>110</v>
      </c>
      <c r="D51" s="27" t="str">
        <f>'Tally Sheet'!D25</f>
        <v>BL - AM #8</v>
      </c>
      <c r="F51" s="42"/>
    </row>
    <row r="52" spans="1:6" ht="12.95" customHeight="1" x14ac:dyDescent="0.25">
      <c r="A52" s="29"/>
      <c r="C52" s="58" t="s">
        <v>109</v>
      </c>
      <c r="D52" s="27" t="str">
        <f>'Tally Sheet'!D26</f>
        <v>WH - CA #3</v>
      </c>
      <c r="F52" s="42"/>
    </row>
    <row r="53" spans="1:6" ht="12.95" customHeight="1" x14ac:dyDescent="0.25">
      <c r="A53" s="29"/>
      <c r="B53" s="27" t="str">
        <f>'Tally Sheet'!B26</f>
        <v>Steve Lapp</v>
      </c>
      <c r="C53" s="58" t="s">
        <v>101</v>
      </c>
      <c r="D53" s="27" t="str">
        <f>'Tally Sheet'!D27</f>
        <v>WH - CA #8</v>
      </c>
      <c r="F53" s="42"/>
    </row>
    <row r="54" spans="1:6" ht="12.95" customHeight="1" x14ac:dyDescent="0.25">
      <c r="B54" s="27" t="str">
        <f>'Tally Sheet'!B27</f>
        <v>Karl Burgess</v>
      </c>
      <c r="C54" s="58" t="s">
        <v>109</v>
      </c>
      <c r="D54" s="27" t="str">
        <f>'Tally Sheet'!D28</f>
        <v>WH - VA #5</v>
      </c>
    </row>
    <row r="55" spans="1:6" ht="12.95" customHeight="1" x14ac:dyDescent="0.25">
      <c r="B55" s="27" t="str">
        <f>'Tally Sheet'!B30</f>
        <v>George Chaffee</v>
      </c>
      <c r="C55" s="58" t="str">
        <f>'Tally Sheet'!C29</f>
        <v>5' 11"</v>
      </c>
      <c r="D55" s="27" t="str">
        <f>'Tally Sheet'!D29</f>
        <v>WH - VA #7</v>
      </c>
    </row>
    <row r="56" spans="1:6" ht="12.95" customHeight="1" x14ac:dyDescent="0.25">
      <c r="B56" s="27" t="str">
        <f>'Tally Sheet'!B31</f>
        <v>George Chaffee</v>
      </c>
      <c r="C56" s="58" t="str">
        <f>'Tally Sheet'!C30</f>
        <v>7' 8"</v>
      </c>
      <c r="D56" s="27" t="str">
        <f>'Tally Sheet'!D30</f>
        <v>GR - VA #5</v>
      </c>
      <c r="F56" s="47"/>
    </row>
    <row r="57" spans="1:6" ht="12.95" customHeight="1" x14ac:dyDescent="0.25">
      <c r="B57" s="27" t="str">
        <f>'Tally Sheet'!B32</f>
        <v>Jay McSorley</v>
      </c>
      <c r="C57" s="58" t="str">
        <f>'Tally Sheet'!C31</f>
        <v>Hole In One</v>
      </c>
      <c r="D57" s="27" t="str">
        <f>'Tally Sheet'!D31</f>
        <v>GR - VA #7</v>
      </c>
      <c r="F57" s="47"/>
    </row>
    <row r="58" spans="1:6" ht="12.95" customHeight="1" x14ac:dyDescent="0.25">
      <c r="B58" s="27" t="str">
        <f>'Tally Sheet'!B33</f>
        <v>Arthur Cavaliere</v>
      </c>
      <c r="C58" s="58" t="str">
        <f>'Tally Sheet'!C32</f>
        <v>8' 9"</v>
      </c>
      <c r="D58" s="27" t="str">
        <f>'Tally Sheet'!D32</f>
        <v>GR - AM #3</v>
      </c>
      <c r="F58" s="47"/>
    </row>
    <row r="59" spans="1:6" ht="12.95" customHeight="1" x14ac:dyDescent="0.25">
      <c r="B59" s="27" t="e">
        <f>'Tally Sheet'!#REF!</f>
        <v>#REF!</v>
      </c>
      <c r="C59" s="58" t="str">
        <f>'Tally Sheet'!C33</f>
        <v>9' 2"</v>
      </c>
      <c r="D59" s="27" t="str">
        <f>'Tally Sheet'!D33</f>
        <v>GR - AM #8</v>
      </c>
      <c r="F59" s="47"/>
    </row>
    <row r="60" spans="1:6" ht="12.95" customHeight="1" x14ac:dyDescent="0.25">
      <c r="B60" s="27"/>
      <c r="C60" s="27"/>
      <c r="D60" s="27"/>
    </row>
    <row r="61" spans="1:6" ht="12.95" customHeight="1" x14ac:dyDescent="0.25">
      <c r="A61" s="29"/>
      <c r="B61" s="27"/>
      <c r="C61" s="27"/>
      <c r="D61" s="27"/>
    </row>
    <row r="62" spans="1:6" x14ac:dyDescent="0.25">
      <c r="B62" s="23" t="s">
        <v>5</v>
      </c>
      <c r="C62" s="12"/>
      <c r="D62" s="11"/>
    </row>
    <row r="63" spans="1:6" x14ac:dyDescent="0.25">
      <c r="B63" s="23" t="s">
        <v>6</v>
      </c>
      <c r="C63" s="12"/>
      <c r="D63" s="11"/>
    </row>
  </sheetData>
  <sortState xmlns:xlrd2="http://schemas.microsoft.com/office/spreadsheetml/2017/richdata2" ref="D24:D26">
    <sortCondition ref="D28:D30"/>
  </sortState>
  <pageMargins left="0.7" right="0.7" top="0.75" bottom="0.75" header="0.3" footer="0.3"/>
  <pageSetup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6"/>
  <sheetViews>
    <sheetView topLeftCell="A15" workbookViewId="0">
      <selection activeCell="A3" sqref="A3"/>
    </sheetView>
  </sheetViews>
  <sheetFormatPr defaultRowHeight="15" x14ac:dyDescent="0.25"/>
  <cols>
    <col min="1" max="1" width="31.5703125" bestFit="1" customWidth="1"/>
    <col min="2" max="2" width="37.5703125" bestFit="1" customWidth="1"/>
    <col min="3" max="3" width="19.42578125" style="3" bestFit="1" customWidth="1"/>
    <col min="4" max="4" width="15.5703125" customWidth="1"/>
  </cols>
  <sheetData>
    <row r="1" spans="1:4" ht="15.75" x14ac:dyDescent="0.25">
      <c r="A1" s="17" t="s">
        <v>102</v>
      </c>
      <c r="B1" s="13"/>
      <c r="C1" s="13"/>
      <c r="D1" s="14"/>
    </row>
    <row r="2" spans="1:4" x14ac:dyDescent="0.25">
      <c r="A2" s="13" t="s">
        <v>7</v>
      </c>
      <c r="B2" s="13"/>
      <c r="C2" s="13"/>
      <c r="D2" s="14"/>
    </row>
    <row r="3" spans="1:4" x14ac:dyDescent="0.25">
      <c r="A3" s="18" t="s">
        <v>149</v>
      </c>
      <c r="B3" s="13"/>
      <c r="C3" s="13"/>
      <c r="D3" s="13"/>
    </row>
    <row r="4" spans="1:4" x14ac:dyDescent="0.25">
      <c r="A4" s="19" t="s">
        <v>150</v>
      </c>
      <c r="B4" s="48" t="s">
        <v>2</v>
      </c>
      <c r="C4" s="13" t="s">
        <v>4</v>
      </c>
      <c r="D4" s="13"/>
    </row>
    <row r="5" spans="1:4" ht="15" customHeight="1" x14ac:dyDescent="0.25">
      <c r="A5" s="33" t="s">
        <v>27</v>
      </c>
      <c r="B5" s="31"/>
      <c r="C5" s="32"/>
      <c r="D5" s="22"/>
    </row>
    <row r="6" spans="1:4" s="2" customFormat="1" x14ac:dyDescent="0.25">
      <c r="A6" s="33" t="str">
        <f>'Tally Ladies'!A5</f>
        <v>1st</v>
      </c>
      <c r="B6" s="31" t="s">
        <v>168</v>
      </c>
      <c r="C6" s="31">
        <v>104</v>
      </c>
      <c r="D6" s="21"/>
    </row>
    <row r="7" spans="1:4" s="2" customFormat="1" x14ac:dyDescent="0.25">
      <c r="A7" s="33" t="str">
        <f>'Tally Ladies'!A6</f>
        <v>2nd</v>
      </c>
      <c r="B7" s="31" t="s">
        <v>169</v>
      </c>
      <c r="C7" s="31" t="s">
        <v>202</v>
      </c>
      <c r="D7" s="21"/>
    </row>
    <row r="8" spans="1:4" s="2" customFormat="1" x14ac:dyDescent="0.25">
      <c r="A8" s="33" t="str">
        <f>'Tally Ladies'!A7</f>
        <v>3rd</v>
      </c>
      <c r="B8" s="31" t="s">
        <v>170</v>
      </c>
      <c r="C8" s="31">
        <v>105</v>
      </c>
      <c r="D8" s="21"/>
    </row>
    <row r="9" spans="1:4" s="2" customFormat="1" x14ac:dyDescent="0.25">
      <c r="A9" s="33" t="str">
        <f>'Tally Ladies'!A8</f>
        <v>4th</v>
      </c>
      <c r="B9" s="31" t="s">
        <v>203</v>
      </c>
      <c r="C9" s="31">
        <v>106</v>
      </c>
      <c r="D9" s="21"/>
    </row>
    <row r="10" spans="1:4" ht="15" customHeight="1" x14ac:dyDescent="0.25">
      <c r="A10" s="33" t="s">
        <v>28</v>
      </c>
      <c r="B10" s="31"/>
      <c r="C10" s="31"/>
      <c r="D10" s="22"/>
    </row>
    <row r="11" spans="1:4" ht="15" customHeight="1" x14ac:dyDescent="0.25">
      <c r="A11" s="33" t="str">
        <f>A6</f>
        <v>1st</v>
      </c>
      <c r="B11" s="61" t="s">
        <v>171</v>
      </c>
      <c r="C11" s="61" t="s">
        <v>204</v>
      </c>
      <c r="D11" s="21"/>
    </row>
    <row r="12" spans="1:4" ht="15" customHeight="1" x14ac:dyDescent="0.25">
      <c r="A12" s="33" t="str">
        <f>A7</f>
        <v>2nd</v>
      </c>
      <c r="B12" s="61" t="s">
        <v>172</v>
      </c>
      <c r="C12" s="61" t="s">
        <v>205</v>
      </c>
      <c r="D12" s="21"/>
    </row>
    <row r="13" spans="1:4" ht="15" customHeight="1" x14ac:dyDescent="0.25">
      <c r="A13" s="33" t="str">
        <f>A8</f>
        <v>3rd</v>
      </c>
      <c r="B13" s="61" t="s">
        <v>173</v>
      </c>
      <c r="C13" s="61" t="s">
        <v>206</v>
      </c>
      <c r="D13" s="21"/>
    </row>
    <row r="14" spans="1:4" ht="15" customHeight="1" x14ac:dyDescent="0.25">
      <c r="A14" s="33" t="str">
        <f>A9</f>
        <v>4th</v>
      </c>
      <c r="B14" s="61" t="s">
        <v>174</v>
      </c>
      <c r="C14" s="61" t="s">
        <v>207</v>
      </c>
      <c r="D14" s="21"/>
    </row>
    <row r="15" spans="1:4" ht="15" customHeight="1" x14ac:dyDescent="0.25">
      <c r="A15" s="33" t="s">
        <v>105</v>
      </c>
      <c r="B15" s="31"/>
      <c r="C15" s="31"/>
      <c r="D15" s="21"/>
    </row>
    <row r="16" spans="1:4" ht="15" customHeight="1" x14ac:dyDescent="0.25">
      <c r="A16" s="33" t="str">
        <f>'Tally Ladies'!A17</f>
        <v>1st</v>
      </c>
      <c r="B16" s="31" t="s">
        <v>175</v>
      </c>
      <c r="C16" s="31">
        <v>107</v>
      </c>
      <c r="D16" s="21"/>
    </row>
    <row r="17" spans="1:4" ht="15" customHeight="1" x14ac:dyDescent="0.25">
      <c r="A17" s="33" t="str">
        <f>'Tally Ladies'!A18</f>
        <v>2nd</v>
      </c>
      <c r="B17" s="31" t="s">
        <v>176</v>
      </c>
      <c r="C17" s="31" t="s">
        <v>166</v>
      </c>
      <c r="D17" s="21"/>
    </row>
    <row r="18" spans="1:4" ht="15" customHeight="1" x14ac:dyDescent="0.25">
      <c r="A18" s="33" t="str">
        <f>'Tally Ladies'!A19</f>
        <v>3rd</v>
      </c>
      <c r="B18" s="31" t="s">
        <v>177</v>
      </c>
      <c r="C18" s="31">
        <v>115</v>
      </c>
      <c r="D18" s="21"/>
    </row>
    <row r="19" spans="1:4" ht="15" customHeight="1" x14ac:dyDescent="0.25">
      <c r="A19" s="33" t="str">
        <f>'Tally Ladies'!A20</f>
        <v>4th</v>
      </c>
      <c r="B19" s="31" t="s">
        <v>210</v>
      </c>
      <c r="C19" s="31">
        <v>116</v>
      </c>
      <c r="D19" s="21"/>
    </row>
    <row r="20" spans="1:4" ht="15" customHeight="1" x14ac:dyDescent="0.25">
      <c r="A20" s="33" t="s">
        <v>29</v>
      </c>
      <c r="B20" s="31"/>
      <c r="C20" s="31"/>
      <c r="D20" s="21"/>
    </row>
    <row r="21" spans="1:4" ht="15" customHeight="1" x14ac:dyDescent="0.25">
      <c r="A21" s="33" t="str">
        <f>'Tally Ladies'!A23</f>
        <v>1st</v>
      </c>
      <c r="B21" s="31" t="s">
        <v>178</v>
      </c>
      <c r="C21" s="31">
        <v>109</v>
      </c>
      <c r="D21" s="21"/>
    </row>
    <row r="22" spans="1:4" ht="15" customHeight="1" x14ac:dyDescent="0.25">
      <c r="A22" s="33" t="str">
        <f>'Tally Ladies'!A24</f>
        <v>2nd</v>
      </c>
      <c r="B22" s="31" t="s">
        <v>179</v>
      </c>
      <c r="C22" s="31">
        <v>110</v>
      </c>
      <c r="D22" s="21"/>
    </row>
    <row r="23" spans="1:4" ht="15" customHeight="1" x14ac:dyDescent="0.25">
      <c r="A23" s="33" t="str">
        <f>'Tally Ladies'!A25</f>
        <v>3rd</v>
      </c>
      <c r="B23" s="31" t="s">
        <v>180</v>
      </c>
      <c r="C23" s="31">
        <v>111</v>
      </c>
      <c r="D23" s="21"/>
    </row>
    <row r="24" spans="1:4" ht="15" customHeight="1" x14ac:dyDescent="0.25">
      <c r="A24" s="33" t="str">
        <f>'Tally Ladies'!A26</f>
        <v>4th</v>
      </c>
      <c r="B24" s="31" t="s">
        <v>181</v>
      </c>
      <c r="C24" s="31" t="s">
        <v>208</v>
      </c>
      <c r="D24" s="21"/>
    </row>
    <row r="25" spans="1:4" ht="15" customHeight="1" x14ac:dyDescent="0.25">
      <c r="A25" s="33" t="s">
        <v>151</v>
      </c>
      <c r="B25" s="31"/>
      <c r="C25" s="31"/>
      <c r="D25" s="21"/>
    </row>
    <row r="26" spans="1:4" ht="15" customHeight="1" x14ac:dyDescent="0.25">
      <c r="A26" s="33" t="s">
        <v>10</v>
      </c>
      <c r="B26" s="31" t="s">
        <v>159</v>
      </c>
      <c r="C26" s="31">
        <v>114</v>
      </c>
      <c r="D26" s="21"/>
    </row>
    <row r="27" spans="1:4" ht="15" customHeight="1" x14ac:dyDescent="0.25">
      <c r="A27" s="33" t="s">
        <v>11</v>
      </c>
      <c r="B27" s="31" t="s">
        <v>160</v>
      </c>
      <c r="C27" s="31">
        <v>116</v>
      </c>
      <c r="D27" s="21"/>
    </row>
    <row r="28" spans="1:4" ht="15" customHeight="1" x14ac:dyDescent="0.25">
      <c r="A28" s="33" t="s">
        <v>12</v>
      </c>
      <c r="B28" s="31" t="s">
        <v>161</v>
      </c>
      <c r="C28" s="31" t="s">
        <v>163</v>
      </c>
      <c r="D28" s="21"/>
    </row>
    <row r="29" spans="1:4" ht="15" customHeight="1" x14ac:dyDescent="0.25">
      <c r="A29" s="33" t="s">
        <v>13</v>
      </c>
      <c r="B29" s="31" t="s">
        <v>162</v>
      </c>
      <c r="C29" s="31">
        <v>119</v>
      </c>
      <c r="D29" s="21"/>
    </row>
    <row r="30" spans="1:4" ht="15" customHeight="1" x14ac:dyDescent="0.25">
      <c r="A30" s="33" t="s">
        <v>152</v>
      </c>
      <c r="B30" s="31"/>
      <c r="C30" s="31"/>
      <c r="D30" s="21"/>
    </row>
    <row r="31" spans="1:4" ht="15" customHeight="1" x14ac:dyDescent="0.25">
      <c r="A31" s="33" t="str">
        <f>'Tally Ladies'!A29</f>
        <v>1st</v>
      </c>
      <c r="B31" s="31" t="s">
        <v>182</v>
      </c>
      <c r="C31" s="31">
        <v>115</v>
      </c>
      <c r="D31" s="21"/>
    </row>
    <row r="32" spans="1:4" ht="15" customHeight="1" x14ac:dyDescent="0.25">
      <c r="A32" s="33" t="str">
        <f>'Tally Ladies'!A30</f>
        <v>2nd</v>
      </c>
      <c r="B32" s="31" t="s">
        <v>183</v>
      </c>
      <c r="C32" s="31">
        <v>117</v>
      </c>
      <c r="D32" s="21"/>
    </row>
    <row r="33" spans="1:4" ht="15" customHeight="1" x14ac:dyDescent="0.25">
      <c r="A33" s="33" t="str">
        <f>'Tally Ladies'!A31</f>
        <v>3rd</v>
      </c>
      <c r="B33" s="31" t="s">
        <v>184</v>
      </c>
      <c r="C33" s="31">
        <v>118</v>
      </c>
      <c r="D33" s="21"/>
    </row>
    <row r="34" spans="1:4" ht="15" customHeight="1" x14ac:dyDescent="0.25">
      <c r="A34" s="33" t="str">
        <f>'Tally Ladies'!A32</f>
        <v>4th</v>
      </c>
      <c r="B34" s="31" t="s">
        <v>185</v>
      </c>
      <c r="C34" s="31">
        <v>120</v>
      </c>
      <c r="D34" s="21"/>
    </row>
    <row r="35" spans="1:4" ht="15" customHeight="1" x14ac:dyDescent="0.25">
      <c r="A35" s="33" t="s">
        <v>153</v>
      </c>
      <c r="B35" s="31"/>
      <c r="C35" s="31"/>
      <c r="D35" s="21"/>
    </row>
    <row r="36" spans="1:4" ht="15" customHeight="1" x14ac:dyDescent="0.25">
      <c r="A36" s="33" t="s">
        <v>122</v>
      </c>
      <c r="B36" s="31" t="s">
        <v>186</v>
      </c>
      <c r="C36" s="31">
        <v>118</v>
      </c>
      <c r="D36" s="21"/>
    </row>
    <row r="37" spans="1:4" ht="15" customHeight="1" x14ac:dyDescent="0.25">
      <c r="A37" s="33" t="s">
        <v>11</v>
      </c>
      <c r="B37" s="31" t="s">
        <v>187</v>
      </c>
      <c r="C37" s="31">
        <v>120</v>
      </c>
      <c r="D37" s="21"/>
    </row>
    <row r="38" spans="1:4" ht="15" customHeight="1" x14ac:dyDescent="0.25">
      <c r="A38" s="33" t="s">
        <v>12</v>
      </c>
      <c r="B38" s="31" t="s">
        <v>188</v>
      </c>
      <c r="C38" s="31">
        <v>122</v>
      </c>
      <c r="D38" s="21"/>
    </row>
    <row r="39" spans="1:4" ht="15" customHeight="1" x14ac:dyDescent="0.25">
      <c r="A39" s="33" t="s">
        <v>13</v>
      </c>
      <c r="B39" s="31" t="s">
        <v>189</v>
      </c>
      <c r="C39" s="31">
        <v>125</v>
      </c>
      <c r="D39" s="21"/>
    </row>
    <row r="40" spans="1:4" ht="15" customHeight="1" x14ac:dyDescent="0.25">
      <c r="A40" s="33" t="s">
        <v>154</v>
      </c>
      <c r="B40" s="31"/>
      <c r="C40" s="31"/>
      <c r="D40" s="21"/>
    </row>
    <row r="41" spans="1:4" ht="15" customHeight="1" x14ac:dyDescent="0.25">
      <c r="A41" s="33" t="s">
        <v>10</v>
      </c>
      <c r="B41" s="31" t="s">
        <v>190</v>
      </c>
      <c r="C41" s="31">
        <v>118</v>
      </c>
      <c r="D41" s="21"/>
    </row>
    <row r="42" spans="1:4" ht="15" customHeight="1" x14ac:dyDescent="0.25">
      <c r="A42" s="33" t="s">
        <v>11</v>
      </c>
      <c r="B42" s="31" t="s">
        <v>191</v>
      </c>
      <c r="C42" s="31">
        <v>120</v>
      </c>
      <c r="D42" s="21"/>
    </row>
    <row r="43" spans="1:4" ht="15" customHeight="1" x14ac:dyDescent="0.25">
      <c r="A43" s="33" t="s">
        <v>12</v>
      </c>
      <c r="B43" s="31" t="s">
        <v>211</v>
      </c>
      <c r="C43" s="31">
        <v>121</v>
      </c>
      <c r="D43" s="21"/>
    </row>
    <row r="44" spans="1:4" ht="15" customHeight="1" x14ac:dyDescent="0.25">
      <c r="A44" s="33" t="s">
        <v>13</v>
      </c>
      <c r="B44" s="31" t="s">
        <v>192</v>
      </c>
      <c r="C44" s="31">
        <v>123</v>
      </c>
      <c r="D44" s="21"/>
    </row>
    <row r="45" spans="1:4" ht="15" customHeight="1" x14ac:dyDescent="0.25">
      <c r="A45" s="33" t="s">
        <v>155</v>
      </c>
      <c r="B45" s="31"/>
      <c r="C45" s="31"/>
      <c r="D45" s="21"/>
    </row>
    <row r="46" spans="1:4" ht="15" customHeight="1" x14ac:dyDescent="0.25">
      <c r="A46" s="33" t="s">
        <v>10</v>
      </c>
      <c r="B46" s="31" t="s">
        <v>164</v>
      </c>
      <c r="C46" s="31">
        <v>113</v>
      </c>
      <c r="D46" s="21"/>
    </row>
    <row r="47" spans="1:4" ht="15" customHeight="1" x14ac:dyDescent="0.25">
      <c r="A47" s="33" t="s">
        <v>11</v>
      </c>
      <c r="B47" s="31" t="s">
        <v>165</v>
      </c>
      <c r="C47" s="31" t="s">
        <v>166</v>
      </c>
      <c r="D47" s="21"/>
    </row>
    <row r="48" spans="1:4" ht="15" customHeight="1" x14ac:dyDescent="0.25">
      <c r="A48" s="33" t="s">
        <v>12</v>
      </c>
      <c r="B48" s="31" t="s">
        <v>167</v>
      </c>
      <c r="C48" s="31">
        <v>115</v>
      </c>
      <c r="D48" s="21"/>
    </row>
    <row r="49" spans="1:5" ht="15" customHeight="1" x14ac:dyDescent="0.25">
      <c r="A49" s="33" t="s">
        <v>13</v>
      </c>
      <c r="B49" s="31" t="s">
        <v>212</v>
      </c>
      <c r="C49" s="31">
        <v>119</v>
      </c>
      <c r="D49" s="21"/>
    </row>
    <row r="50" spans="1:5" ht="15" customHeight="1" x14ac:dyDescent="0.25">
      <c r="A50" s="33" t="s">
        <v>156</v>
      </c>
      <c r="B50" s="31"/>
      <c r="C50" s="31"/>
      <c r="D50" s="21"/>
    </row>
    <row r="51" spans="1:5" ht="15" customHeight="1" x14ac:dyDescent="0.25">
      <c r="A51" s="33" t="s">
        <v>10</v>
      </c>
      <c r="B51" s="31" t="s">
        <v>193</v>
      </c>
      <c r="C51" s="31">
        <v>113</v>
      </c>
      <c r="D51" s="21"/>
    </row>
    <row r="52" spans="1:5" ht="15" customHeight="1" x14ac:dyDescent="0.25">
      <c r="A52" s="33" t="s">
        <v>11</v>
      </c>
      <c r="B52" s="31" t="s">
        <v>194</v>
      </c>
      <c r="C52" s="31" t="s">
        <v>166</v>
      </c>
      <c r="D52" s="21"/>
    </row>
    <row r="53" spans="1:5" ht="15" customHeight="1" x14ac:dyDescent="0.25">
      <c r="A53" s="33" t="s">
        <v>12</v>
      </c>
      <c r="B53" s="31" t="s">
        <v>195</v>
      </c>
      <c r="C53" s="31">
        <v>115</v>
      </c>
      <c r="D53" s="21"/>
    </row>
    <row r="54" spans="1:5" ht="15" customHeight="1" x14ac:dyDescent="0.25">
      <c r="A54" s="33" t="s">
        <v>13</v>
      </c>
      <c r="B54" s="31" t="s">
        <v>196</v>
      </c>
      <c r="C54" s="31">
        <v>119</v>
      </c>
      <c r="D54" s="21"/>
    </row>
    <row r="55" spans="1:5" ht="15" customHeight="1" x14ac:dyDescent="0.25">
      <c r="A55" s="33" t="s">
        <v>157</v>
      </c>
      <c r="B55" s="31"/>
      <c r="C55" s="31"/>
      <c r="D55" s="21"/>
    </row>
    <row r="56" spans="1:5" ht="15" customHeight="1" x14ac:dyDescent="0.25">
      <c r="A56" s="33" t="s">
        <v>10</v>
      </c>
      <c r="B56" s="31" t="s">
        <v>197</v>
      </c>
      <c r="C56" s="31">
        <v>116</v>
      </c>
      <c r="D56" s="21"/>
    </row>
    <row r="57" spans="1:5" ht="15" customHeight="1" x14ac:dyDescent="0.25">
      <c r="A57" s="33" t="s">
        <v>11</v>
      </c>
      <c r="B57" s="31" t="s">
        <v>198</v>
      </c>
      <c r="C57" s="31">
        <v>123</v>
      </c>
      <c r="D57" s="21"/>
    </row>
    <row r="58" spans="1:5" ht="15" customHeight="1" x14ac:dyDescent="0.25">
      <c r="A58" s="33" t="s">
        <v>12</v>
      </c>
      <c r="B58" s="31" t="s">
        <v>213</v>
      </c>
      <c r="C58" s="31" t="s">
        <v>209</v>
      </c>
      <c r="D58" s="21"/>
    </row>
    <row r="59" spans="1:5" ht="15" customHeight="1" x14ac:dyDescent="0.25">
      <c r="A59" s="33" t="s">
        <v>13</v>
      </c>
      <c r="B59" s="31" t="s">
        <v>199</v>
      </c>
      <c r="C59" s="31">
        <v>129</v>
      </c>
      <c r="D59" s="21"/>
    </row>
    <row r="60" spans="1:5" ht="15" customHeight="1" x14ac:dyDescent="0.3">
      <c r="A60" s="33" t="s">
        <v>158</v>
      </c>
      <c r="B60" s="24"/>
      <c r="C60" s="20"/>
      <c r="D60" s="21"/>
      <c r="E60" s="16"/>
    </row>
    <row r="61" spans="1:5" ht="15" customHeight="1" x14ac:dyDescent="0.3">
      <c r="A61" s="51" t="s">
        <v>10</v>
      </c>
      <c r="B61" s="24" t="s">
        <v>200</v>
      </c>
      <c r="C61" s="24">
        <v>117</v>
      </c>
      <c r="D61" s="60"/>
      <c r="E61" s="16"/>
    </row>
    <row r="62" spans="1:5" ht="15" customHeight="1" x14ac:dyDescent="0.3">
      <c r="A62" s="51" t="s">
        <v>11</v>
      </c>
      <c r="B62" s="24" t="s">
        <v>201</v>
      </c>
      <c r="C62" s="24">
        <v>122</v>
      </c>
      <c r="D62" s="60"/>
      <c r="E62" s="16"/>
    </row>
    <row r="63" spans="1:5" ht="15" customHeight="1" x14ac:dyDescent="0.25">
      <c r="A63" s="34" t="s">
        <v>12</v>
      </c>
      <c r="B63" s="24" t="s">
        <v>214</v>
      </c>
      <c r="C63" s="24">
        <v>123</v>
      </c>
      <c r="D63" s="60"/>
    </row>
    <row r="64" spans="1:5" x14ac:dyDescent="0.25">
      <c r="A64" s="10"/>
    </row>
    <row r="65" spans="1:1" x14ac:dyDescent="0.25">
      <c r="A65" s="10"/>
    </row>
    <row r="66" spans="1:1" x14ac:dyDescent="0.25">
      <c r="A66" s="10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0"/>
  <sheetViews>
    <sheetView tabSelected="1" view="pageBreakPreview" zoomScaleNormal="100" zoomScaleSheetLayoutView="100" workbookViewId="0">
      <selection activeCell="B15" sqref="B15:C15"/>
    </sheetView>
  </sheetViews>
  <sheetFormatPr defaultRowHeight="15" x14ac:dyDescent="0.25"/>
  <cols>
    <col min="1" max="1" width="37.7109375" bestFit="1" customWidth="1"/>
    <col min="2" max="2" width="60.42578125" style="2" customWidth="1"/>
    <col min="3" max="3" width="22.42578125" customWidth="1"/>
    <col min="4" max="4" width="24.7109375" hidden="1" customWidth="1"/>
  </cols>
  <sheetData>
    <row r="1" spans="1:10" ht="27.75" x14ac:dyDescent="0.4">
      <c r="A1" s="93" t="s">
        <v>115</v>
      </c>
      <c r="B1" s="93"/>
      <c r="C1" s="93"/>
      <c r="D1" s="93"/>
    </row>
    <row r="2" spans="1:10" ht="27.75" x14ac:dyDescent="0.4">
      <c r="A2" s="93" t="s">
        <v>235</v>
      </c>
      <c r="B2" s="93"/>
      <c r="C2" s="93"/>
      <c r="D2" s="93"/>
    </row>
    <row r="3" spans="1:10" ht="27.75" x14ac:dyDescent="0.4">
      <c r="A3" s="94">
        <v>46061</v>
      </c>
      <c r="B3" s="94"/>
      <c r="C3" s="94"/>
      <c r="D3" s="94"/>
    </row>
    <row r="4" spans="1:10" ht="5.25" customHeight="1" x14ac:dyDescent="0.3">
      <c r="A4" s="92"/>
      <c r="B4" s="92"/>
      <c r="C4" s="92"/>
      <c r="D4" s="36"/>
    </row>
    <row r="5" spans="1:10" ht="24.95" customHeight="1" x14ac:dyDescent="0.3">
      <c r="A5" s="115" t="s">
        <v>27</v>
      </c>
      <c r="B5" s="115" t="s">
        <v>236</v>
      </c>
      <c r="C5" s="115" t="s">
        <v>4</v>
      </c>
      <c r="D5" s="52"/>
    </row>
    <row r="6" spans="1:10" ht="24.95" customHeight="1" x14ac:dyDescent="0.3">
      <c r="A6" s="117" t="s">
        <v>217</v>
      </c>
      <c r="B6" s="113" t="s">
        <v>247</v>
      </c>
      <c r="C6" s="113" t="s">
        <v>248</v>
      </c>
      <c r="D6" s="52"/>
    </row>
    <row r="7" spans="1:10" ht="24.95" customHeight="1" x14ac:dyDescent="0.3">
      <c r="A7" s="117" t="s">
        <v>218</v>
      </c>
      <c r="B7" s="113" t="s">
        <v>249</v>
      </c>
      <c r="C7" s="113" t="s">
        <v>250</v>
      </c>
      <c r="D7" s="52"/>
    </row>
    <row r="8" spans="1:10" ht="24.95" customHeight="1" x14ac:dyDescent="0.3">
      <c r="A8" s="117" t="s">
        <v>219</v>
      </c>
      <c r="B8" s="113" t="s">
        <v>251</v>
      </c>
      <c r="C8" s="113" t="s">
        <v>252</v>
      </c>
      <c r="D8" s="52"/>
    </row>
    <row r="9" spans="1:10" ht="24.95" customHeight="1" x14ac:dyDescent="0.3">
      <c r="A9" s="117" t="s">
        <v>220</v>
      </c>
      <c r="B9" s="113" t="s">
        <v>253</v>
      </c>
      <c r="C9" s="113" t="s">
        <v>256</v>
      </c>
      <c r="D9" s="52"/>
    </row>
    <row r="10" spans="1:10" ht="24.95" customHeight="1" x14ac:dyDescent="0.3">
      <c r="A10" s="117" t="s">
        <v>221</v>
      </c>
      <c r="B10" s="113" t="s">
        <v>255</v>
      </c>
      <c r="C10" s="113" t="s">
        <v>254</v>
      </c>
      <c r="D10" s="52"/>
    </row>
    <row r="11" spans="1:10" ht="24.95" customHeight="1" x14ac:dyDescent="0.3">
      <c r="A11" s="115" t="s">
        <v>28</v>
      </c>
      <c r="B11" s="116" t="s">
        <v>8</v>
      </c>
      <c r="C11" s="116" t="s">
        <v>8</v>
      </c>
      <c r="D11" s="52"/>
    </row>
    <row r="12" spans="1:10" ht="24.95" customHeight="1" x14ac:dyDescent="0.3">
      <c r="A12" s="117" t="s">
        <v>217</v>
      </c>
      <c r="B12" s="113" t="s">
        <v>264</v>
      </c>
      <c r="C12" s="113" t="s">
        <v>265</v>
      </c>
      <c r="D12" s="52"/>
      <c r="H12" s="92"/>
      <c r="I12" s="92"/>
      <c r="J12" s="92"/>
    </row>
    <row r="13" spans="1:10" ht="24.95" customHeight="1" x14ac:dyDescent="0.3">
      <c r="A13" s="117" t="s">
        <v>218</v>
      </c>
      <c r="B13" s="113" t="s">
        <v>266</v>
      </c>
      <c r="C13" s="113" t="s">
        <v>267</v>
      </c>
      <c r="D13" s="52"/>
    </row>
    <row r="14" spans="1:10" ht="24.95" customHeight="1" x14ac:dyDescent="0.3">
      <c r="A14" s="117" t="s">
        <v>219</v>
      </c>
      <c r="B14" s="113" t="s">
        <v>268</v>
      </c>
      <c r="C14" s="113" t="s">
        <v>261</v>
      </c>
      <c r="D14" s="52"/>
    </row>
    <row r="15" spans="1:10" ht="24.95" customHeight="1" x14ac:dyDescent="0.3">
      <c r="A15" s="117" t="s">
        <v>220</v>
      </c>
      <c r="B15" s="113" t="s">
        <v>269</v>
      </c>
      <c r="C15" s="113" t="s">
        <v>262</v>
      </c>
      <c r="D15" s="52"/>
    </row>
    <row r="16" spans="1:10" ht="24.95" customHeight="1" x14ac:dyDescent="0.3">
      <c r="A16" s="115" t="s">
        <v>105</v>
      </c>
      <c r="B16" s="62" t="s">
        <v>8</v>
      </c>
      <c r="C16" s="62" t="s">
        <v>8</v>
      </c>
      <c r="D16" s="52"/>
    </row>
    <row r="17" spans="1:4" ht="24.95" customHeight="1" x14ac:dyDescent="0.3">
      <c r="A17" s="114" t="s">
        <v>217</v>
      </c>
      <c r="B17" s="113" t="s">
        <v>257</v>
      </c>
      <c r="C17" s="113" t="s">
        <v>252</v>
      </c>
      <c r="D17" s="52"/>
    </row>
    <row r="18" spans="1:4" ht="24.95" customHeight="1" x14ac:dyDescent="0.3">
      <c r="A18" s="114" t="s">
        <v>218</v>
      </c>
      <c r="B18" s="113" t="s">
        <v>258</v>
      </c>
      <c r="C18" s="113" t="s">
        <v>259</v>
      </c>
      <c r="D18" s="52"/>
    </row>
    <row r="19" spans="1:4" ht="24.95" customHeight="1" x14ac:dyDescent="0.3">
      <c r="A19" s="117" t="s">
        <v>219</v>
      </c>
      <c r="B19" s="113" t="s">
        <v>260</v>
      </c>
      <c r="C19" s="113" t="s">
        <v>261</v>
      </c>
      <c r="D19" s="52"/>
    </row>
    <row r="20" spans="1:4" ht="24.95" customHeight="1" x14ac:dyDescent="0.3">
      <c r="A20" s="117" t="s">
        <v>220</v>
      </c>
      <c r="B20" s="113" t="s">
        <v>263</v>
      </c>
      <c r="C20" s="113" t="s">
        <v>262</v>
      </c>
      <c r="D20" s="52"/>
    </row>
    <row r="21" spans="1:4" ht="24.95" customHeight="1" x14ac:dyDescent="0.3">
      <c r="A21" s="64" t="s">
        <v>147</v>
      </c>
      <c r="B21"/>
      <c r="C21" s="53"/>
      <c r="D21" s="52"/>
    </row>
    <row r="22" spans="1:4" ht="24.95" customHeight="1" x14ac:dyDescent="0.35">
      <c r="A22" s="62"/>
      <c r="B22" s="63" t="str">
        <f>'Newspaper Men'!$B$47</f>
        <v>Closest to the Pin</v>
      </c>
      <c r="C22" s="62"/>
      <c r="D22" s="53"/>
    </row>
    <row r="23" spans="1:4" ht="24.95" customHeight="1" x14ac:dyDescent="0.35">
      <c r="A23" s="63" t="s">
        <v>111</v>
      </c>
      <c r="B23" s="63" t="s">
        <v>1</v>
      </c>
      <c r="C23" s="63" t="s">
        <v>112</v>
      </c>
      <c r="D23" s="53"/>
    </row>
    <row r="24" spans="1:4" ht="24.95" customHeight="1" x14ac:dyDescent="0.3">
      <c r="A24" s="114" t="s">
        <v>237</v>
      </c>
      <c r="B24" s="114" t="s">
        <v>238</v>
      </c>
      <c r="C24" s="114" t="s">
        <v>229</v>
      </c>
      <c r="D24" s="53"/>
    </row>
    <row r="25" spans="1:4" ht="24.95" customHeight="1" x14ac:dyDescent="0.3">
      <c r="A25" s="114" t="s">
        <v>242</v>
      </c>
      <c r="B25" s="114" t="s">
        <v>243</v>
      </c>
      <c r="C25" s="114" t="s">
        <v>230</v>
      </c>
      <c r="D25" s="53"/>
    </row>
    <row r="26" spans="1:4" ht="24.95" customHeight="1" x14ac:dyDescent="0.3">
      <c r="A26" s="114" t="s">
        <v>239</v>
      </c>
      <c r="B26" s="114" t="s">
        <v>134</v>
      </c>
      <c r="C26" s="114" t="s">
        <v>231</v>
      </c>
      <c r="D26" s="53"/>
    </row>
    <row r="27" spans="1:4" ht="24.95" customHeight="1" x14ac:dyDescent="0.3">
      <c r="A27" s="114" t="s">
        <v>244</v>
      </c>
      <c r="B27" s="114" t="s">
        <v>245</v>
      </c>
      <c r="C27" s="114" t="s">
        <v>232</v>
      </c>
      <c r="D27" s="53"/>
    </row>
    <row r="28" spans="1:4" ht="24.95" customHeight="1" x14ac:dyDescent="0.3">
      <c r="A28" s="114" t="s">
        <v>240</v>
      </c>
      <c r="B28" s="114" t="s">
        <v>134</v>
      </c>
      <c r="C28" s="114" t="s">
        <v>233</v>
      </c>
      <c r="D28" s="53"/>
    </row>
    <row r="29" spans="1:4" ht="24.95" customHeight="1" x14ac:dyDescent="0.3">
      <c r="A29" s="114" t="s">
        <v>241</v>
      </c>
      <c r="B29" s="114" t="s">
        <v>246</v>
      </c>
      <c r="C29" s="114" t="s">
        <v>234</v>
      </c>
      <c r="D29" s="53"/>
    </row>
    <row r="30" spans="1:4" x14ac:dyDescent="0.25">
      <c r="B30"/>
    </row>
  </sheetData>
  <mergeCells count="5">
    <mergeCell ref="H12:J12"/>
    <mergeCell ref="A1:D1"/>
    <mergeCell ref="A2:D2"/>
    <mergeCell ref="A3:D3"/>
    <mergeCell ref="A4:C4"/>
  </mergeCells>
  <pageMargins left="0.25" right="0.25" top="0.75" bottom="0.75" header="0.3" footer="0.3"/>
  <pageSetup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74"/>
  <sheetViews>
    <sheetView view="pageBreakPreview" zoomScaleNormal="100" zoomScaleSheetLayoutView="100" workbookViewId="0">
      <selection activeCell="D13" sqref="D13"/>
    </sheetView>
  </sheetViews>
  <sheetFormatPr defaultRowHeight="15.75" x14ac:dyDescent="0.25"/>
  <cols>
    <col min="1" max="1" width="25.28515625" style="65" bestFit="1" customWidth="1"/>
    <col min="2" max="2" width="71.7109375" style="65" customWidth="1"/>
    <col min="3" max="3" width="17.5703125" style="84" bestFit="1" customWidth="1"/>
    <col min="4" max="4" width="17.140625" style="65" customWidth="1"/>
    <col min="5" max="16384" width="9.140625" style="65"/>
  </cols>
  <sheetData>
    <row r="1" spans="1:4" ht="30.75" customHeight="1" x14ac:dyDescent="0.25">
      <c r="A1" s="95" t="s">
        <v>148</v>
      </c>
      <c r="B1" s="95"/>
      <c r="C1" s="95"/>
      <c r="D1" s="95"/>
    </row>
    <row r="2" spans="1:4" ht="27" customHeight="1" x14ac:dyDescent="0.25">
      <c r="A2" s="95" t="s">
        <v>215</v>
      </c>
      <c r="B2" s="95"/>
      <c r="C2" s="95"/>
      <c r="D2" s="95"/>
    </row>
    <row r="3" spans="1:4" x14ac:dyDescent="0.25">
      <c r="A3" s="96">
        <v>46061</v>
      </c>
      <c r="B3" s="96"/>
      <c r="C3" s="96"/>
      <c r="D3" s="96"/>
    </row>
    <row r="4" spans="1:4" ht="10.5" customHeight="1" x14ac:dyDescent="0.25">
      <c r="A4" s="66"/>
      <c r="B4" s="66"/>
      <c r="C4" s="83"/>
      <c r="D4" s="66"/>
    </row>
    <row r="5" spans="1:4" s="67" customFormat="1" ht="21" customHeight="1" x14ac:dyDescent="0.25">
      <c r="A5" s="97"/>
      <c r="B5" s="97"/>
      <c r="C5" s="97"/>
      <c r="D5" s="97"/>
    </row>
    <row r="6" spans="1:4" ht="21" customHeight="1" x14ac:dyDescent="0.25">
      <c r="B6" s="68" t="s">
        <v>216</v>
      </c>
      <c r="C6" s="84" t="s">
        <v>4</v>
      </c>
    </row>
    <row r="7" spans="1:4" ht="15" customHeight="1" x14ac:dyDescent="0.25">
      <c r="A7" s="102" t="s">
        <v>27</v>
      </c>
      <c r="B7" s="103"/>
      <c r="C7" s="104"/>
      <c r="D7" s="103"/>
    </row>
    <row r="8" spans="1:4" s="67" customFormat="1" ht="15" customHeight="1" x14ac:dyDescent="0.35">
      <c r="A8" s="105" t="s">
        <v>217</v>
      </c>
      <c r="B8" s="109"/>
      <c r="C8" s="110"/>
      <c r="D8" s="103"/>
    </row>
    <row r="9" spans="1:4" s="67" customFormat="1" ht="15" customHeight="1" x14ac:dyDescent="0.35">
      <c r="A9" s="105" t="s">
        <v>218</v>
      </c>
      <c r="B9" s="109"/>
      <c r="C9" s="110"/>
      <c r="D9" s="103"/>
    </row>
    <row r="10" spans="1:4" s="67" customFormat="1" ht="15" customHeight="1" x14ac:dyDescent="0.35">
      <c r="A10" s="105" t="s">
        <v>219</v>
      </c>
      <c r="B10" s="109"/>
      <c r="C10" s="110"/>
      <c r="D10" s="103"/>
    </row>
    <row r="11" spans="1:4" s="67" customFormat="1" ht="15" customHeight="1" x14ac:dyDescent="0.35">
      <c r="A11" s="105" t="s">
        <v>220</v>
      </c>
      <c r="B11" s="109"/>
      <c r="C11" s="110"/>
      <c r="D11" s="103"/>
    </row>
    <row r="12" spans="1:4" s="67" customFormat="1" ht="15" customHeight="1" x14ac:dyDescent="0.35">
      <c r="A12" s="105" t="s">
        <v>221</v>
      </c>
      <c r="B12" s="109"/>
      <c r="C12" s="110"/>
      <c r="D12" s="103"/>
    </row>
    <row r="13" spans="1:4" ht="15" customHeight="1" x14ac:dyDescent="0.25">
      <c r="A13" s="102" t="s">
        <v>28</v>
      </c>
      <c r="B13" s="103"/>
      <c r="C13" s="104"/>
      <c r="D13" s="103"/>
    </row>
    <row r="14" spans="1:4" ht="15" customHeight="1" x14ac:dyDescent="0.35">
      <c r="A14" s="105" t="str">
        <f>A8</f>
        <v>1st Place</v>
      </c>
      <c r="B14" s="111"/>
      <c r="C14" s="112"/>
      <c r="D14" s="103"/>
    </row>
    <row r="15" spans="1:4" ht="15" customHeight="1" x14ac:dyDescent="0.35">
      <c r="A15" s="105" t="str">
        <f>A9</f>
        <v>2nd Place</v>
      </c>
      <c r="B15" s="111"/>
      <c r="C15" s="112"/>
      <c r="D15" s="103"/>
    </row>
    <row r="16" spans="1:4" ht="15" customHeight="1" x14ac:dyDescent="0.35">
      <c r="A16" s="105" t="s">
        <v>219</v>
      </c>
      <c r="B16" s="111"/>
      <c r="C16" s="112"/>
      <c r="D16" s="103"/>
    </row>
    <row r="17" spans="1:5" ht="15" customHeight="1" x14ac:dyDescent="0.35">
      <c r="A17" s="105" t="s">
        <v>220</v>
      </c>
      <c r="B17" s="111"/>
      <c r="C17" s="112"/>
      <c r="D17" s="103"/>
    </row>
    <row r="18" spans="1:5" ht="15" customHeight="1" x14ac:dyDescent="0.35">
      <c r="A18" s="105" t="str">
        <f>A12</f>
        <v>5th Place</v>
      </c>
      <c r="B18" s="111"/>
      <c r="C18" s="112"/>
      <c r="D18" s="103"/>
    </row>
    <row r="19" spans="1:5" ht="15" customHeight="1" x14ac:dyDescent="0.25">
      <c r="A19" s="102" t="s">
        <v>105</v>
      </c>
      <c r="B19" s="103"/>
      <c r="C19" s="104"/>
      <c r="D19" s="103"/>
    </row>
    <row r="20" spans="1:5" ht="15" customHeight="1" x14ac:dyDescent="0.25">
      <c r="A20" s="105" t="s">
        <v>217</v>
      </c>
      <c r="B20" s="103"/>
      <c r="C20" s="104"/>
      <c r="D20" s="103"/>
    </row>
    <row r="21" spans="1:5" ht="15" customHeight="1" x14ac:dyDescent="0.25">
      <c r="A21" s="105" t="s">
        <v>218</v>
      </c>
      <c r="B21" s="103"/>
      <c r="C21" s="104"/>
      <c r="D21" s="103"/>
    </row>
    <row r="22" spans="1:5" ht="15" customHeight="1" x14ac:dyDescent="0.25">
      <c r="A22" s="105" t="s">
        <v>219</v>
      </c>
      <c r="B22" s="103"/>
      <c r="C22" s="104"/>
      <c r="D22" s="103"/>
    </row>
    <row r="23" spans="1:5" ht="15" customHeight="1" x14ac:dyDescent="0.25">
      <c r="A23" s="105" t="s">
        <v>220</v>
      </c>
      <c r="B23" s="103"/>
      <c r="C23" s="104"/>
      <c r="D23" s="103"/>
    </row>
    <row r="24" spans="1:5" ht="15" customHeight="1" x14ac:dyDescent="0.25">
      <c r="A24" s="105" t="s">
        <v>221</v>
      </c>
      <c r="B24" s="106"/>
      <c r="C24" s="107"/>
      <c r="D24" s="106"/>
    </row>
    <row r="25" spans="1:5" ht="15" customHeight="1" x14ac:dyDescent="0.25">
      <c r="A25" s="102"/>
      <c r="B25" s="108" t="s">
        <v>222</v>
      </c>
      <c r="C25" s="108" t="s">
        <v>1</v>
      </c>
      <c r="D25" s="108" t="s">
        <v>112</v>
      </c>
    </row>
    <row r="26" spans="1:5" ht="15" customHeight="1" x14ac:dyDescent="0.25">
      <c r="A26" s="102"/>
      <c r="B26" s="106"/>
      <c r="C26" s="107"/>
      <c r="D26" s="108" t="s">
        <v>226</v>
      </c>
    </row>
    <row r="27" spans="1:5" ht="15" customHeight="1" x14ac:dyDescent="0.25">
      <c r="A27" s="102"/>
      <c r="B27" s="106"/>
      <c r="C27" s="107"/>
      <c r="D27" s="108" t="s">
        <v>225</v>
      </c>
    </row>
    <row r="28" spans="1:5" ht="15" customHeight="1" x14ac:dyDescent="0.3">
      <c r="A28" s="102"/>
      <c r="B28" s="106"/>
      <c r="C28" s="107"/>
      <c r="D28" s="101" t="s">
        <v>223</v>
      </c>
    </row>
    <row r="29" spans="1:5" ht="15" customHeight="1" x14ac:dyDescent="0.25">
      <c r="A29" s="102"/>
      <c r="B29" s="106"/>
      <c r="C29" s="107"/>
      <c r="D29" s="108" t="s">
        <v>224</v>
      </c>
    </row>
    <row r="30" spans="1:5" ht="15" customHeight="1" x14ac:dyDescent="0.25">
      <c r="A30" s="102"/>
      <c r="B30" s="106"/>
      <c r="C30" s="107"/>
      <c r="D30" s="108" t="s">
        <v>227</v>
      </c>
    </row>
    <row r="31" spans="1:5" ht="15" customHeight="1" x14ac:dyDescent="0.25">
      <c r="A31" s="102"/>
      <c r="B31" s="106"/>
      <c r="C31" s="107"/>
      <c r="D31" s="108" t="s">
        <v>228</v>
      </c>
    </row>
    <row r="32" spans="1:5" s="70" customFormat="1" ht="21" customHeight="1" x14ac:dyDescent="0.25">
      <c r="A32" s="71"/>
      <c r="B32" s="69"/>
      <c r="C32" s="85"/>
      <c r="D32" s="69"/>
      <c r="E32" s="69"/>
    </row>
    <row r="33" spans="1:5" s="70" customFormat="1" ht="21" customHeight="1" x14ac:dyDescent="0.25">
      <c r="A33" s="71"/>
      <c r="B33" s="69"/>
      <c r="C33" s="85"/>
      <c r="D33" s="69"/>
      <c r="E33" s="69"/>
    </row>
    <row r="34" spans="1:5" s="70" customFormat="1" ht="21" customHeight="1" x14ac:dyDescent="0.25">
      <c r="A34" s="71"/>
      <c r="B34" s="69"/>
      <c r="C34" s="85"/>
      <c r="D34" s="69"/>
      <c r="E34" s="69"/>
    </row>
    <row r="35" spans="1:5" s="70" customFormat="1" ht="21" customHeight="1" x14ac:dyDescent="0.25">
      <c r="A35" s="71"/>
      <c r="B35" s="69"/>
      <c r="C35" s="85"/>
      <c r="D35" s="69"/>
      <c r="E35" s="69"/>
    </row>
    <row r="36" spans="1:5" s="70" customFormat="1" ht="21" customHeight="1" x14ac:dyDescent="0.25">
      <c r="A36" s="71"/>
      <c r="B36" s="69"/>
      <c r="C36" s="85"/>
      <c r="D36" s="69"/>
      <c r="E36" s="69"/>
    </row>
    <row r="37" spans="1:5" s="70" customFormat="1" ht="21" customHeight="1" x14ac:dyDescent="0.25">
      <c r="A37" s="71"/>
      <c r="B37" s="69"/>
      <c r="C37" s="85"/>
      <c r="D37" s="69"/>
      <c r="E37" s="69"/>
    </row>
    <row r="38" spans="1:5" s="70" customFormat="1" ht="21" customHeight="1" x14ac:dyDescent="0.25">
      <c r="A38" s="71"/>
      <c r="B38" s="69"/>
      <c r="C38" s="85"/>
      <c r="D38" s="69"/>
      <c r="E38" s="69"/>
    </row>
    <row r="39" spans="1:5" s="70" customFormat="1" ht="21" customHeight="1" x14ac:dyDescent="0.25">
      <c r="A39" s="71"/>
      <c r="B39" s="69"/>
      <c r="C39" s="85"/>
      <c r="D39" s="69"/>
      <c r="E39" s="69"/>
    </row>
    <row r="40" spans="1:5" s="70" customFormat="1" ht="21" customHeight="1" x14ac:dyDescent="0.25">
      <c r="A40" s="71"/>
      <c r="B40" s="69"/>
      <c r="C40" s="85"/>
      <c r="D40" s="69"/>
      <c r="E40" s="69"/>
    </row>
    <row r="41" spans="1:5" s="70" customFormat="1" ht="21" customHeight="1" x14ac:dyDescent="0.25">
      <c r="A41" s="71"/>
      <c r="B41" s="69"/>
      <c r="C41" s="85"/>
      <c r="D41" s="69"/>
      <c r="E41" s="69"/>
    </row>
    <row r="42" spans="1:5" s="70" customFormat="1" ht="21" customHeight="1" x14ac:dyDescent="0.25">
      <c r="A42" s="71"/>
      <c r="B42" s="69"/>
      <c r="C42" s="85"/>
      <c r="D42" s="69"/>
      <c r="E42" s="69"/>
    </row>
    <row r="43" spans="1:5" s="70" customFormat="1" ht="21" customHeight="1" x14ac:dyDescent="0.25">
      <c r="A43" s="71"/>
      <c r="B43" s="69"/>
      <c r="C43" s="85"/>
      <c r="D43" s="69"/>
      <c r="E43" s="69"/>
    </row>
    <row r="44" spans="1:5" s="70" customFormat="1" ht="21" customHeight="1" x14ac:dyDescent="0.25">
      <c r="A44" s="71"/>
      <c r="B44" s="69"/>
      <c r="C44" s="85"/>
      <c r="D44" s="69"/>
      <c r="E44" s="69"/>
    </row>
    <row r="45" spans="1:5" s="70" customFormat="1" ht="21" customHeight="1" x14ac:dyDescent="0.25">
      <c r="A45" s="71"/>
      <c r="B45" s="69"/>
      <c r="C45" s="85"/>
      <c r="D45" s="69"/>
      <c r="E45" s="69"/>
    </row>
    <row r="46" spans="1:5" s="70" customFormat="1" ht="21" customHeight="1" x14ac:dyDescent="0.25">
      <c r="A46" s="71"/>
      <c r="B46" s="69"/>
      <c r="C46" s="85"/>
      <c r="D46" s="69"/>
      <c r="E46" s="69"/>
    </row>
    <row r="47" spans="1:5" s="70" customFormat="1" ht="21" customHeight="1" x14ac:dyDescent="0.25">
      <c r="A47" s="71"/>
      <c r="B47" s="69"/>
      <c r="C47" s="85"/>
      <c r="D47" s="69"/>
      <c r="E47" s="69"/>
    </row>
    <row r="48" spans="1:5" s="70" customFormat="1" ht="21" customHeight="1" x14ac:dyDescent="0.25">
      <c r="A48" s="71"/>
      <c r="B48" s="69"/>
      <c r="C48" s="85"/>
      <c r="D48" s="69"/>
      <c r="E48" s="69"/>
    </row>
    <row r="49" spans="1:5" s="70" customFormat="1" ht="21" customHeight="1" x14ac:dyDescent="0.25">
      <c r="A49" s="71"/>
      <c r="B49" s="69"/>
      <c r="C49" s="85"/>
      <c r="D49" s="69"/>
      <c r="E49" s="69"/>
    </row>
    <row r="50" spans="1:5" s="70" customFormat="1" ht="21" customHeight="1" x14ac:dyDescent="0.25">
      <c r="A50" s="71"/>
      <c r="B50" s="69"/>
      <c r="C50" s="85"/>
      <c r="D50" s="69"/>
      <c r="E50" s="69"/>
    </row>
    <row r="51" spans="1:5" s="70" customFormat="1" ht="21" customHeight="1" x14ac:dyDescent="0.25">
      <c r="A51" s="71"/>
      <c r="B51" s="69"/>
      <c r="C51" s="85"/>
      <c r="D51" s="69"/>
      <c r="E51" s="69"/>
    </row>
    <row r="52" spans="1:5" s="70" customFormat="1" ht="21" customHeight="1" x14ac:dyDescent="0.25">
      <c r="A52" s="71"/>
      <c r="B52" s="69"/>
      <c r="C52" s="85"/>
      <c r="D52" s="69"/>
      <c r="E52" s="69"/>
    </row>
    <row r="53" spans="1:5" s="70" customFormat="1" ht="21" customHeight="1" x14ac:dyDescent="0.25">
      <c r="A53" s="71"/>
      <c r="B53" s="69"/>
      <c r="C53" s="85"/>
      <c r="D53" s="69"/>
      <c r="E53" s="69"/>
    </row>
    <row r="54" spans="1:5" s="70" customFormat="1" ht="21" customHeight="1" x14ac:dyDescent="0.25">
      <c r="A54" s="71"/>
      <c r="B54" s="69"/>
      <c r="C54" s="85"/>
      <c r="D54" s="69"/>
      <c r="E54" s="69"/>
    </row>
    <row r="55" spans="1:5" s="70" customFormat="1" ht="21" customHeight="1" x14ac:dyDescent="0.25">
      <c r="A55" s="71"/>
      <c r="B55" s="69"/>
      <c r="C55" s="85"/>
      <c r="D55" s="69"/>
      <c r="E55" s="69"/>
    </row>
    <row r="56" spans="1:5" s="75" customFormat="1" ht="21" customHeight="1" x14ac:dyDescent="0.25">
      <c r="A56" s="72"/>
      <c r="B56" s="73"/>
      <c r="C56" s="86"/>
      <c r="D56" s="74"/>
    </row>
    <row r="57" spans="1:5" ht="21" customHeight="1" x14ac:dyDescent="0.25">
      <c r="A57" s="76"/>
      <c r="B57" s="73"/>
      <c r="C57" s="86"/>
      <c r="D57" s="74"/>
    </row>
    <row r="58" spans="1:5" ht="21" customHeight="1" x14ac:dyDescent="0.25">
      <c r="A58" s="76"/>
      <c r="B58" s="73"/>
      <c r="C58" s="86"/>
      <c r="D58" s="74"/>
    </row>
    <row r="59" spans="1:5" ht="21" customHeight="1" x14ac:dyDescent="0.25">
      <c r="A59" s="76"/>
      <c r="B59" s="73"/>
      <c r="C59" s="86"/>
      <c r="D59" s="74"/>
    </row>
    <row r="60" spans="1:5" ht="21" customHeight="1" x14ac:dyDescent="0.25">
      <c r="A60" s="76"/>
      <c r="B60" s="73"/>
      <c r="C60" s="86"/>
      <c r="D60" s="74"/>
    </row>
    <row r="61" spans="1:5" ht="21" customHeight="1" x14ac:dyDescent="0.25">
      <c r="A61" s="76"/>
      <c r="B61" s="73"/>
      <c r="C61" s="86"/>
      <c r="D61" s="74"/>
    </row>
    <row r="62" spans="1:5" ht="21" customHeight="1" x14ac:dyDescent="0.25">
      <c r="A62" s="76"/>
      <c r="B62" s="73"/>
      <c r="C62" s="86"/>
      <c r="D62" s="74"/>
    </row>
    <row r="63" spans="1:5" ht="21" customHeight="1" x14ac:dyDescent="0.25">
      <c r="A63" s="76"/>
      <c r="B63" s="73"/>
      <c r="C63" s="86"/>
      <c r="D63" s="74"/>
    </row>
    <row r="64" spans="1:5" ht="21" customHeight="1" x14ac:dyDescent="0.25">
      <c r="A64" s="76"/>
      <c r="B64" s="73"/>
      <c r="C64" s="87"/>
      <c r="D64" s="74"/>
    </row>
    <row r="65" spans="1:4" x14ac:dyDescent="0.25">
      <c r="A65" s="76"/>
      <c r="D65" s="77"/>
    </row>
    <row r="66" spans="1:4" x14ac:dyDescent="0.25">
      <c r="A66" s="78"/>
      <c r="B66" s="75"/>
      <c r="C66" s="88"/>
      <c r="D66" s="79"/>
    </row>
    <row r="67" spans="1:4" x14ac:dyDescent="0.25">
      <c r="A67" s="78"/>
      <c r="B67" s="75"/>
      <c r="C67" s="88"/>
      <c r="D67" s="79"/>
    </row>
    <row r="68" spans="1:4" x14ac:dyDescent="0.25">
      <c r="A68" s="80"/>
      <c r="B68" s="80"/>
      <c r="C68" s="89"/>
      <c r="D68" s="81"/>
    </row>
    <row r="69" spans="1:4" x14ac:dyDescent="0.25">
      <c r="A69" s="80"/>
      <c r="B69" s="80"/>
      <c r="C69" s="89"/>
      <c r="D69" s="81"/>
    </row>
    <row r="70" spans="1:4" x14ac:dyDescent="0.25">
      <c r="A70" s="80"/>
      <c r="B70" s="80"/>
      <c r="C70" s="89"/>
      <c r="D70" s="81"/>
    </row>
    <row r="71" spans="1:4" x14ac:dyDescent="0.25">
      <c r="A71" s="80"/>
      <c r="B71" s="80"/>
      <c r="C71" s="90"/>
      <c r="D71" s="81"/>
    </row>
    <row r="72" spans="1:4" x14ac:dyDescent="0.25">
      <c r="A72" s="80"/>
      <c r="B72" s="80"/>
      <c r="C72" s="89"/>
      <c r="D72" s="82"/>
    </row>
    <row r="73" spans="1:4" x14ac:dyDescent="0.25">
      <c r="B73" s="80"/>
      <c r="C73" s="89"/>
      <c r="D73" s="82"/>
    </row>
    <row r="74" spans="1:4" x14ac:dyDescent="0.25">
      <c r="B74" s="80"/>
      <c r="C74" s="89"/>
      <c r="D74" s="82"/>
    </row>
  </sheetData>
  <mergeCells count="4">
    <mergeCell ref="A1:D1"/>
    <mergeCell ref="A2:D2"/>
    <mergeCell ref="A3:D3"/>
    <mergeCell ref="A5:D5"/>
  </mergeCells>
  <printOptions gridLines="1"/>
  <pageMargins left="0.7" right="0.7" top="0.75" bottom="0.75" header="0.3" footer="0.3"/>
  <pageSetup scale="68" fitToWidth="0" orientation="portrait" r:id="rId1"/>
  <rowBreaks count="1" manualBreakCount="1">
    <brk id="31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50"/>
  <sheetViews>
    <sheetView workbookViewId="0">
      <selection activeCell="C8" sqref="C8"/>
    </sheetView>
  </sheetViews>
  <sheetFormatPr defaultColWidth="30.7109375" defaultRowHeight="15" x14ac:dyDescent="0.25"/>
  <cols>
    <col min="1" max="1" width="30.7109375" style="2"/>
    <col min="2" max="2" width="58" customWidth="1"/>
    <col min="3" max="3" width="19.5703125" style="3" customWidth="1"/>
    <col min="4" max="4" width="23.5703125" style="15" customWidth="1"/>
  </cols>
  <sheetData>
    <row r="1" spans="1:4" s="38" customFormat="1" ht="28.5" customHeight="1" x14ac:dyDescent="0.3">
      <c r="A1" s="100" t="s">
        <v>16</v>
      </c>
      <c r="B1" s="100"/>
      <c r="C1" s="100"/>
      <c r="D1" s="100"/>
    </row>
    <row r="2" spans="1:4" s="1" customFormat="1" ht="29.25" customHeight="1" x14ac:dyDescent="0.3">
      <c r="A2" s="100">
        <v>43908</v>
      </c>
      <c r="B2" s="100"/>
      <c r="C2" s="100"/>
      <c r="D2" s="100"/>
    </row>
    <row r="3" spans="1:4" ht="27.95" customHeight="1" x14ac:dyDescent="0.3">
      <c r="A3" s="36"/>
      <c r="B3" s="36"/>
      <c r="D3" s="36"/>
    </row>
    <row r="4" spans="1:4" s="39" customFormat="1" ht="27.95" customHeight="1" x14ac:dyDescent="0.35">
      <c r="A4" s="98" t="s">
        <v>22</v>
      </c>
      <c r="B4" s="98"/>
      <c r="C4" s="98"/>
      <c r="D4" s="98"/>
    </row>
    <row r="5" spans="1:4" s="38" customFormat="1" ht="27.95" customHeight="1" x14ac:dyDescent="0.35">
      <c r="A5" s="35" t="s">
        <v>10</v>
      </c>
      <c r="B5" s="49" t="s">
        <v>57</v>
      </c>
      <c r="C5" s="50" t="s">
        <v>58</v>
      </c>
      <c r="D5" s="30">
        <v>8</v>
      </c>
    </row>
    <row r="6" spans="1:4" s="38" customFormat="1" ht="27.95" customHeight="1" x14ac:dyDescent="0.35">
      <c r="A6" s="35" t="s">
        <v>11</v>
      </c>
      <c r="B6" s="49" t="s">
        <v>59</v>
      </c>
      <c r="C6" s="50" t="s">
        <v>89</v>
      </c>
      <c r="D6" s="30">
        <v>7</v>
      </c>
    </row>
    <row r="7" spans="1:4" s="38" customFormat="1" ht="27.95" customHeight="1" x14ac:dyDescent="0.35">
      <c r="A7" s="35" t="s">
        <v>12</v>
      </c>
      <c r="B7" s="49" t="s">
        <v>60</v>
      </c>
      <c r="C7" s="50" t="s">
        <v>89</v>
      </c>
      <c r="D7" s="30">
        <v>6</v>
      </c>
    </row>
    <row r="8" spans="1:4" s="38" customFormat="1" ht="27.95" customHeight="1" x14ac:dyDescent="0.35">
      <c r="A8" s="35" t="s">
        <v>13</v>
      </c>
      <c r="B8" s="49" t="s">
        <v>61</v>
      </c>
      <c r="C8" s="50" t="s">
        <v>62</v>
      </c>
      <c r="D8" s="30">
        <v>5</v>
      </c>
    </row>
    <row r="9" spans="1:4" s="38" customFormat="1" ht="27.95" customHeight="1" x14ac:dyDescent="0.35">
      <c r="A9" s="35" t="s">
        <v>14</v>
      </c>
      <c r="B9" s="49" t="s">
        <v>63</v>
      </c>
      <c r="C9" s="50" t="s">
        <v>75</v>
      </c>
      <c r="D9" s="30">
        <v>4</v>
      </c>
    </row>
    <row r="10" spans="1:4" s="38" customFormat="1" ht="27.95" customHeight="1" x14ac:dyDescent="0.35">
      <c r="A10" s="98" t="s">
        <v>23</v>
      </c>
      <c r="B10" s="98"/>
      <c r="C10" s="98"/>
      <c r="D10" s="98"/>
    </row>
    <row r="11" spans="1:4" s="40" customFormat="1" ht="27.95" customHeight="1" x14ac:dyDescent="0.35">
      <c r="A11" s="35" t="s">
        <v>10</v>
      </c>
      <c r="B11" s="49" t="s">
        <v>64</v>
      </c>
      <c r="C11" s="50" t="s">
        <v>65</v>
      </c>
      <c r="D11" s="30">
        <v>8</v>
      </c>
    </row>
    <row r="12" spans="1:4" s="40" customFormat="1" ht="27.95" customHeight="1" x14ac:dyDescent="0.35">
      <c r="A12" s="35" t="s">
        <v>11</v>
      </c>
      <c r="B12" s="49" t="s">
        <v>66</v>
      </c>
      <c r="C12" s="50" t="s">
        <v>31</v>
      </c>
      <c r="D12" s="30">
        <v>7</v>
      </c>
    </row>
    <row r="13" spans="1:4" s="40" customFormat="1" ht="27.95" customHeight="1" x14ac:dyDescent="0.35">
      <c r="A13" s="35" t="s">
        <v>12</v>
      </c>
      <c r="B13" s="49" t="s">
        <v>88</v>
      </c>
      <c r="C13" s="50" t="s">
        <v>33</v>
      </c>
      <c r="D13" s="30">
        <v>6</v>
      </c>
    </row>
    <row r="14" spans="1:4" s="40" customFormat="1" ht="27.95" customHeight="1" x14ac:dyDescent="0.35">
      <c r="A14" s="35" t="s">
        <v>13</v>
      </c>
      <c r="B14" s="49" t="s">
        <v>67</v>
      </c>
      <c r="C14" s="50" t="s">
        <v>32</v>
      </c>
      <c r="D14" s="30">
        <v>5</v>
      </c>
    </row>
    <row r="15" spans="1:4" s="40" customFormat="1" ht="27.95" customHeight="1" x14ac:dyDescent="0.35">
      <c r="A15" s="35" t="s">
        <v>14</v>
      </c>
      <c r="B15" s="49" t="s">
        <v>68</v>
      </c>
      <c r="C15" s="50" t="s">
        <v>53</v>
      </c>
      <c r="D15" s="30">
        <v>4</v>
      </c>
    </row>
    <row r="16" spans="1:4" s="38" customFormat="1" ht="27.95" customHeight="1" x14ac:dyDescent="0.35">
      <c r="A16" s="98" t="s">
        <v>24</v>
      </c>
      <c r="B16" s="98"/>
      <c r="C16" s="98"/>
      <c r="D16" s="98"/>
    </row>
    <row r="17" spans="1:4" s="40" customFormat="1" ht="27.95" customHeight="1" x14ac:dyDescent="0.35">
      <c r="A17" s="35" t="s">
        <v>10</v>
      </c>
      <c r="B17" s="41" t="s">
        <v>69</v>
      </c>
      <c r="C17" s="50" t="s">
        <v>70</v>
      </c>
      <c r="D17" s="30">
        <v>9</v>
      </c>
    </row>
    <row r="18" spans="1:4" s="40" customFormat="1" ht="27.95" customHeight="1" x14ac:dyDescent="0.35">
      <c r="A18" s="35" t="s">
        <v>11</v>
      </c>
      <c r="B18" s="41" t="s">
        <v>71</v>
      </c>
      <c r="C18" s="50" t="s">
        <v>70</v>
      </c>
      <c r="D18" s="30">
        <v>8</v>
      </c>
    </row>
    <row r="19" spans="1:4" s="40" customFormat="1" ht="27.95" customHeight="1" x14ac:dyDescent="0.35">
      <c r="A19" s="35" t="s">
        <v>12</v>
      </c>
      <c r="B19" s="41" t="s">
        <v>76</v>
      </c>
      <c r="C19" s="50" t="s">
        <v>33</v>
      </c>
      <c r="D19" s="30">
        <v>6</v>
      </c>
    </row>
    <row r="20" spans="1:4" s="40" customFormat="1" ht="27.95" customHeight="1" x14ac:dyDescent="0.35">
      <c r="A20" s="35" t="s">
        <v>13</v>
      </c>
      <c r="B20" s="41" t="s">
        <v>77</v>
      </c>
      <c r="C20" s="50" t="s">
        <v>62</v>
      </c>
      <c r="D20" s="30">
        <v>5</v>
      </c>
    </row>
    <row r="21" spans="1:4" s="40" customFormat="1" ht="27.95" customHeight="1" x14ac:dyDescent="0.35">
      <c r="A21" s="35" t="s">
        <v>14</v>
      </c>
      <c r="B21" s="49" t="s">
        <v>78</v>
      </c>
      <c r="C21" s="50" t="s">
        <v>75</v>
      </c>
      <c r="D21" s="30">
        <v>4</v>
      </c>
    </row>
    <row r="22" spans="1:4" s="40" customFormat="1" ht="27.95" customHeight="1" x14ac:dyDescent="0.35">
      <c r="A22" s="98" t="s">
        <v>26</v>
      </c>
      <c r="B22" s="98"/>
      <c r="C22" s="98"/>
      <c r="D22" s="98"/>
    </row>
    <row r="23" spans="1:4" s="40" customFormat="1" ht="27.95" customHeight="1" x14ac:dyDescent="0.35">
      <c r="A23" s="35" t="s">
        <v>10</v>
      </c>
      <c r="B23" s="49" t="s">
        <v>79</v>
      </c>
      <c r="C23" s="50" t="s">
        <v>80</v>
      </c>
      <c r="D23" s="30">
        <v>8</v>
      </c>
    </row>
    <row r="24" spans="1:4" s="40" customFormat="1" ht="27.95" customHeight="1" x14ac:dyDescent="0.35">
      <c r="A24" s="35" t="s">
        <v>11</v>
      </c>
      <c r="B24" s="49" t="s">
        <v>81</v>
      </c>
      <c r="C24" s="50" t="s">
        <v>58</v>
      </c>
      <c r="D24" s="30">
        <v>7</v>
      </c>
    </row>
    <row r="25" spans="1:4" s="40" customFormat="1" ht="27.95" customHeight="1" x14ac:dyDescent="0.35">
      <c r="A25" s="35" t="s">
        <v>12</v>
      </c>
      <c r="B25" s="49" t="s">
        <v>72</v>
      </c>
      <c r="C25" s="50" t="s">
        <v>33</v>
      </c>
      <c r="D25" s="30">
        <v>6</v>
      </c>
    </row>
    <row r="26" spans="1:4" s="40" customFormat="1" ht="27.95" customHeight="1" x14ac:dyDescent="0.35">
      <c r="A26" s="35" t="s">
        <v>13</v>
      </c>
      <c r="B26" s="49" t="s">
        <v>73</v>
      </c>
      <c r="C26" s="50" t="s">
        <v>62</v>
      </c>
      <c r="D26" s="30">
        <v>5</v>
      </c>
    </row>
    <row r="27" spans="1:4" s="40" customFormat="1" ht="27.95" customHeight="1" x14ac:dyDescent="0.35">
      <c r="A27" s="35" t="s">
        <v>14</v>
      </c>
      <c r="B27" s="49" t="s">
        <v>74</v>
      </c>
      <c r="C27" s="50" t="s">
        <v>75</v>
      </c>
      <c r="D27" s="30">
        <v>4</v>
      </c>
    </row>
    <row r="28" spans="1:4" s="40" customFormat="1" ht="27.95" customHeight="1" x14ac:dyDescent="0.35">
      <c r="A28" s="98" t="s">
        <v>25</v>
      </c>
      <c r="B28" s="98"/>
      <c r="C28" s="98"/>
      <c r="D28" s="98"/>
    </row>
    <row r="29" spans="1:4" s="40" customFormat="1" ht="27.95" customHeight="1" x14ac:dyDescent="0.35">
      <c r="A29" s="35" t="s">
        <v>10</v>
      </c>
      <c r="B29" s="49" t="s">
        <v>46</v>
      </c>
      <c r="C29" s="50" t="s">
        <v>53</v>
      </c>
      <c r="D29" s="30">
        <v>8</v>
      </c>
    </row>
    <row r="30" spans="1:4" s="40" customFormat="1" ht="27.95" customHeight="1" x14ac:dyDescent="0.35">
      <c r="A30" s="35" t="s">
        <v>11</v>
      </c>
      <c r="B30" s="49" t="s">
        <v>52</v>
      </c>
      <c r="C30" s="50" t="s">
        <v>53</v>
      </c>
      <c r="D30" s="30">
        <v>7</v>
      </c>
    </row>
    <row r="31" spans="1:4" s="40" customFormat="1" ht="27.95" customHeight="1" x14ac:dyDescent="0.35">
      <c r="A31" s="35" t="s">
        <v>12</v>
      </c>
      <c r="B31" s="49" t="s">
        <v>54</v>
      </c>
      <c r="C31" s="50" t="s">
        <v>35</v>
      </c>
      <c r="D31" s="30">
        <v>6</v>
      </c>
    </row>
    <row r="32" spans="1:4" s="40" customFormat="1" ht="27.95" customHeight="1" x14ac:dyDescent="0.35">
      <c r="A32" s="35" t="s">
        <v>13</v>
      </c>
      <c r="B32" s="49" t="s">
        <v>55</v>
      </c>
      <c r="C32" s="50" t="s">
        <v>34</v>
      </c>
      <c r="D32" s="30">
        <v>4</v>
      </c>
    </row>
    <row r="33" spans="1:4" s="40" customFormat="1" ht="27.95" customHeight="1" x14ac:dyDescent="0.35">
      <c r="A33" s="35" t="s">
        <v>14</v>
      </c>
      <c r="B33" s="49" t="s">
        <v>56</v>
      </c>
      <c r="C33" s="50" t="s">
        <v>30</v>
      </c>
      <c r="D33" s="30">
        <v>3</v>
      </c>
    </row>
    <row r="34" spans="1:4" ht="24" customHeight="1" x14ac:dyDescent="0.25">
      <c r="A34"/>
      <c r="B34" s="99" t="s">
        <v>36</v>
      </c>
      <c r="C34" s="99"/>
      <c r="D34" s="99"/>
    </row>
    <row r="35" spans="1:4" ht="24" customHeight="1" x14ac:dyDescent="0.3">
      <c r="A35" s="35"/>
      <c r="B35" s="41" t="s">
        <v>48</v>
      </c>
      <c r="C35" s="41" t="s">
        <v>49</v>
      </c>
      <c r="D35" s="59" t="s">
        <v>37</v>
      </c>
    </row>
    <row r="36" spans="1:4" ht="24" customHeight="1" x14ac:dyDescent="0.3">
      <c r="A36" s="35"/>
      <c r="B36" s="41" t="s">
        <v>50</v>
      </c>
      <c r="C36" s="41" t="s">
        <v>51</v>
      </c>
      <c r="D36" s="59" t="s">
        <v>38</v>
      </c>
    </row>
    <row r="37" spans="1:4" ht="24" customHeight="1" x14ac:dyDescent="0.3">
      <c r="A37" s="35"/>
      <c r="B37" s="41" t="s">
        <v>82</v>
      </c>
      <c r="C37" s="41" t="s">
        <v>83</v>
      </c>
      <c r="D37" s="59" t="s">
        <v>39</v>
      </c>
    </row>
    <row r="38" spans="1:4" ht="24" customHeight="1" x14ac:dyDescent="0.3">
      <c r="A38" s="35"/>
      <c r="B38" s="41" t="s">
        <v>57</v>
      </c>
      <c r="C38" s="41" t="s">
        <v>87</v>
      </c>
      <c r="D38" s="59" t="s">
        <v>40</v>
      </c>
    </row>
    <row r="39" spans="1:4" ht="24" customHeight="1" x14ac:dyDescent="0.3">
      <c r="A39"/>
      <c r="B39" s="41" t="s">
        <v>85</v>
      </c>
      <c r="C39" s="41" t="s">
        <v>86</v>
      </c>
      <c r="D39" s="59" t="s">
        <v>41</v>
      </c>
    </row>
    <row r="40" spans="1:4" ht="24" customHeight="1" x14ac:dyDescent="0.3">
      <c r="A40" s="35"/>
      <c r="B40" s="41" t="s">
        <v>78</v>
      </c>
      <c r="C40" s="41" t="s">
        <v>84</v>
      </c>
      <c r="D40" s="59" t="s">
        <v>42</v>
      </c>
    </row>
    <row r="41" spans="1:4" ht="24" customHeight="1" x14ac:dyDescent="0.3">
      <c r="A41" s="35"/>
      <c r="B41" s="41" t="s">
        <v>45</v>
      </c>
      <c r="C41" s="41"/>
      <c r="D41" s="59" t="s">
        <v>43</v>
      </c>
    </row>
    <row r="42" spans="1:4" ht="24" customHeight="1" x14ac:dyDescent="0.3">
      <c r="A42" s="35"/>
      <c r="B42" s="41" t="s">
        <v>46</v>
      </c>
      <c r="C42" s="41" t="s">
        <v>47</v>
      </c>
      <c r="D42" s="59" t="s">
        <v>44</v>
      </c>
    </row>
    <row r="50" spans="4:4" x14ac:dyDescent="0.25">
      <c r="D50" s="3"/>
    </row>
  </sheetData>
  <mergeCells count="8">
    <mergeCell ref="A28:D28"/>
    <mergeCell ref="B34:D34"/>
    <mergeCell ref="A1:D1"/>
    <mergeCell ref="A2:D2"/>
    <mergeCell ref="A4:D4"/>
    <mergeCell ref="A10:D10"/>
    <mergeCell ref="A16:D16"/>
    <mergeCell ref="A22:D22"/>
  </mergeCells>
  <pageMargins left="0.7" right="0.7" top="0.75" bottom="0.75" header="0.3" footer="0.3"/>
  <pageSetup scale="61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Tally Sheet</vt:lpstr>
      <vt:lpstr>Newspaper Men</vt:lpstr>
      <vt:lpstr>Newspaper Ladies</vt:lpstr>
      <vt:lpstr>MH Mens Web</vt:lpstr>
      <vt:lpstr>MH Ladies Web</vt:lpstr>
      <vt:lpstr>Tally Ladies</vt:lpstr>
      <vt:lpstr>'MH Ladies Web'!Print_Area</vt:lpstr>
      <vt:lpstr>'MH Mens Web'!Print_Area</vt:lpstr>
      <vt:lpstr>'Newspaper Men'!Print_Area</vt:lpstr>
    </vt:vector>
  </TitlesOfParts>
  <Company>The Villages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Brotherton, Maria</dc:creator>
  <cp:lastModifiedBy>Brown, Paul</cp:lastModifiedBy>
  <cp:lastPrinted>2026-02-08T20:29:38Z</cp:lastPrinted>
  <dcterms:created xsi:type="dcterms:W3CDTF">2014-10-08T13:06:46Z</dcterms:created>
  <dcterms:modified xsi:type="dcterms:W3CDTF">2026-02-08T20:45:54Z</dcterms:modified>
</cp:coreProperties>
</file>